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935"/>
  </bookViews>
  <sheets>
    <sheet name="Sheet1" sheetId="1" r:id="rId1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7" i="1"/>
</calcChain>
</file>

<file path=xl/sharedStrings.xml><?xml version="1.0" encoding="utf-8"?>
<sst xmlns="http://schemas.openxmlformats.org/spreadsheetml/2006/main" count="223" uniqueCount="218">
  <si>
    <t>地区</t>
  </si>
  <si>
    <t>合计</t>
  </si>
  <si>
    <t>小学（含教学点）</t>
  </si>
  <si>
    <t>初中</t>
  </si>
  <si>
    <t>201
语文</t>
  </si>
  <si>
    <t>202
数学</t>
  </si>
  <si>
    <t>203
英语</t>
  </si>
  <si>
    <t>204
思想品德</t>
  </si>
  <si>
    <t>205
科学</t>
  </si>
  <si>
    <t>206
音乐</t>
  </si>
  <si>
    <t>207
体育</t>
  </si>
  <si>
    <t>208
美术</t>
  </si>
  <si>
    <t>209
信息技术</t>
  </si>
  <si>
    <t>210
心理健康</t>
  </si>
  <si>
    <t>211
劳动技术</t>
  </si>
  <si>
    <t>301
语文</t>
  </si>
  <si>
    <t>302
数学</t>
  </si>
  <si>
    <t>303
英语</t>
  </si>
  <si>
    <t>304
思想品德</t>
  </si>
  <si>
    <t>305
历史</t>
  </si>
  <si>
    <t>306
地理</t>
  </si>
  <si>
    <t>307
物理</t>
  </si>
  <si>
    <t>308
化学</t>
  </si>
  <si>
    <t>309
生物</t>
  </si>
  <si>
    <t>310
音乐</t>
  </si>
  <si>
    <t>311
体育与健康</t>
  </si>
  <si>
    <t>312
美术</t>
  </si>
  <si>
    <t>313
信息技术</t>
  </si>
  <si>
    <t>314
心理健康</t>
  </si>
  <si>
    <t>湖北省(42)</t>
  </si>
  <si>
    <t>黄石市(02)</t>
  </si>
  <si>
    <t>西塞山区(0203)</t>
  </si>
  <si>
    <t>阳新县(0222)</t>
  </si>
  <si>
    <t>大冶市(0281)</t>
  </si>
  <si>
    <t>开发区(黄石)(0299)</t>
  </si>
  <si>
    <t>十堰市(03)</t>
  </si>
  <si>
    <t>张湾区(0303)</t>
  </si>
  <si>
    <t>郧阳区(0304)</t>
  </si>
  <si>
    <t>郧西县(0322)</t>
  </si>
  <si>
    <t>竹山县(0323)</t>
  </si>
  <si>
    <t>竹溪县(0324)</t>
  </si>
  <si>
    <t>房县(0325)</t>
  </si>
  <si>
    <t>丹江口市(0381)</t>
  </si>
  <si>
    <t>武当山特区(0397)</t>
  </si>
  <si>
    <t>宜昌市(05)</t>
  </si>
  <si>
    <t>夷陵区(0506)</t>
  </si>
  <si>
    <t>远安县(0525)</t>
  </si>
  <si>
    <t>兴山县(0526)</t>
  </si>
  <si>
    <t>秭归县(0527)</t>
  </si>
  <si>
    <t>长阳县(0528)</t>
  </si>
  <si>
    <t>五峰县(0529)</t>
  </si>
  <si>
    <t>宜都市(0581)</t>
  </si>
  <si>
    <t>当阳市(0582)</t>
  </si>
  <si>
    <t>枝江市(0583)</t>
  </si>
  <si>
    <t>襄阳市(06)</t>
  </si>
  <si>
    <t>襄城区(0602)</t>
  </si>
  <si>
    <t>樊城区(0606)</t>
  </si>
  <si>
    <t>襄州区(0607)</t>
  </si>
  <si>
    <t>南漳县(0624)</t>
  </si>
  <si>
    <t>谷城县(0625)</t>
  </si>
  <si>
    <t>保康县(0626)</t>
  </si>
  <si>
    <t>老河口市(0682)</t>
  </si>
  <si>
    <t>枣阳市(0683)</t>
  </si>
  <si>
    <t>宜城市(0684)</t>
  </si>
  <si>
    <t>高新区(襄阳)(0697)</t>
  </si>
  <si>
    <t>鄂州市(07)</t>
  </si>
  <si>
    <t>梁子湖区(0702)</t>
  </si>
  <si>
    <t>华容区(0703)</t>
  </si>
  <si>
    <t>鄂城区(0704)</t>
  </si>
  <si>
    <t>荆门市(08)</t>
  </si>
  <si>
    <t>东宝区(0802)</t>
  </si>
  <si>
    <t>京山市(0821)</t>
  </si>
  <si>
    <t>沙洋县(0822)</t>
  </si>
  <si>
    <t>钟祥市(0881)</t>
  </si>
  <si>
    <t>孝感市(09)</t>
  </si>
  <si>
    <t>孝南区(0902)</t>
  </si>
  <si>
    <t>孝昌县(0921)</t>
  </si>
  <si>
    <t>大悟县(0922)</t>
  </si>
  <si>
    <t>云梦县(0923)</t>
  </si>
  <si>
    <t>应城市(0981)</t>
  </si>
  <si>
    <t>安陆市(0982)</t>
  </si>
  <si>
    <t>汉川市(0984)</t>
  </si>
  <si>
    <t>临空经济区学区(0998)</t>
  </si>
  <si>
    <t>开发区(孝感)(0999)</t>
  </si>
  <si>
    <t>荆州市(10)</t>
  </si>
  <si>
    <t>公安县(1022)</t>
  </si>
  <si>
    <t>监利县(1023)</t>
  </si>
  <si>
    <t>江陵县(1024)</t>
  </si>
  <si>
    <t>石首市(1081)</t>
  </si>
  <si>
    <t>洪湖市(1083)</t>
  </si>
  <si>
    <t>松滋市(1087)</t>
  </si>
  <si>
    <t>黄冈市(11)</t>
  </si>
  <si>
    <t>黄州区(1102)</t>
  </si>
  <si>
    <t>团风县(1121)</t>
  </si>
  <si>
    <t>红安县(1122)</t>
  </si>
  <si>
    <t>罗田县(1123)</t>
  </si>
  <si>
    <t>英山县(1124)</t>
  </si>
  <si>
    <t>浠水县(1125)</t>
  </si>
  <si>
    <t>蕲春县(1126)</t>
  </si>
  <si>
    <t>黄梅县(1127)</t>
  </si>
  <si>
    <t>麻城市(1181)</t>
  </si>
  <si>
    <t>武穴市(1182)</t>
  </si>
  <si>
    <t>咸宁市(12)</t>
  </si>
  <si>
    <t>咸安区(1202)</t>
  </si>
  <si>
    <t>嘉鱼县(1221)</t>
  </si>
  <si>
    <t>通城县(1222)</t>
  </si>
  <si>
    <t>崇阳县(1223)</t>
  </si>
  <si>
    <t>通山县(1224)</t>
  </si>
  <si>
    <t>赤壁市(1281)</t>
  </si>
  <si>
    <t>随州市(13)</t>
  </si>
  <si>
    <t>曾都区(1303)</t>
  </si>
  <si>
    <t>随县(1321)</t>
  </si>
  <si>
    <t>广水市(1381)</t>
  </si>
  <si>
    <t>随州高新区(1399)</t>
  </si>
  <si>
    <t>恩施自治州(28)</t>
  </si>
  <si>
    <t>利川市(2802)</t>
  </si>
  <si>
    <t>建始县(2822)</t>
  </si>
  <si>
    <t>巴东县(2823)</t>
  </si>
  <si>
    <t>宣恩县(2825)</t>
  </si>
  <si>
    <t>咸丰县(2826)</t>
  </si>
  <si>
    <t>神农架林区(90)</t>
  </si>
  <si>
    <t>神农架林区(区县)(9010)</t>
  </si>
  <si>
    <t>天门市(96)</t>
  </si>
  <si>
    <t>天门市(区县)(9610)</t>
  </si>
  <si>
    <t>湖北省</t>
  </si>
  <si>
    <t>黄石市</t>
  </si>
  <si>
    <t>阳新县</t>
  </si>
  <si>
    <t>大冶市</t>
  </si>
  <si>
    <t>开发区</t>
  </si>
  <si>
    <t>十堰市</t>
  </si>
  <si>
    <t>张湾区</t>
  </si>
  <si>
    <t>郧阳区</t>
  </si>
  <si>
    <t>郧西县</t>
  </si>
  <si>
    <t>竹山县</t>
  </si>
  <si>
    <t>竹溪县</t>
  </si>
  <si>
    <t>宜昌市</t>
  </si>
  <si>
    <t>夷陵区</t>
  </si>
  <si>
    <t>远安县</t>
  </si>
  <si>
    <t>兴山县</t>
  </si>
  <si>
    <t>秭归县</t>
  </si>
  <si>
    <t>长阳县</t>
  </si>
  <si>
    <t>五峰县</t>
  </si>
  <si>
    <t>宜都市</t>
  </si>
  <si>
    <t>当阳市</t>
  </si>
  <si>
    <t>枝江市</t>
  </si>
  <si>
    <t>襄阳市</t>
  </si>
  <si>
    <t>襄城区</t>
  </si>
  <si>
    <t>樊城区</t>
  </si>
  <si>
    <t>襄州区</t>
  </si>
  <si>
    <t>南漳县</t>
  </si>
  <si>
    <t>谷城县</t>
  </si>
  <si>
    <t>保康县</t>
  </si>
  <si>
    <t>枣阳市</t>
  </si>
  <si>
    <t>宜城市</t>
  </si>
  <si>
    <t>高新区</t>
  </si>
  <si>
    <t>鄂州市</t>
  </si>
  <si>
    <t>华容区</t>
  </si>
  <si>
    <t>鄂城区</t>
  </si>
  <si>
    <t>荆门市</t>
  </si>
  <si>
    <t>东宝区</t>
  </si>
  <si>
    <t>京山市</t>
  </si>
  <si>
    <t>沙洋县</t>
  </si>
  <si>
    <t>钟祥市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</si>
  <si>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</si>
  <si>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</si>
  <si>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</si>
  <si>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</si>
  <si>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</si>
  <si>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</si>
  <si>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</si>
  <si>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</si>
  <si>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</si>
  <si>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</si>
  <si>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</si>
  <si>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</si>
  <si>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</si>
  <si>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</si>
  <si>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</si>
  <si>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</si>
  <si>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</si>
  <si>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</si>
  <si>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</si>
  <si>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</si>
  <si>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</si>
  <si>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</si>
  <si>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</si>
  <si>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</si>
  <si>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</si>
  <si>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</si>
  <si>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</si>
  <si>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</si>
  <si>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</si>
  <si>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</si>
  <si>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</si>
  <si>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</si>
  <si>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</si>
  <si>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</si>
  <si>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曾都区</t>
  </si>
  <si>
    <t>广水市</t>
  </si>
  <si>
    <t>利川市</t>
  </si>
  <si>
    <t>建始县</t>
  </si>
  <si>
    <t>巴东县</t>
  </si>
  <si>
    <t>宣恩县</t>
  </si>
  <si>
    <t>咸丰县</t>
  </si>
  <si>
    <t>天门市</t>
  </si>
  <si>
    <t>西塞山区</t>
  </si>
  <si>
    <t>房县</t>
    <phoneticPr fontId="5" type="noConversion"/>
  </si>
  <si>
    <t>丹江口市</t>
  </si>
  <si>
    <t>武当山特区</t>
  </si>
  <si>
    <t>老河口市</t>
  </si>
  <si>
    <t>梁子湖区</t>
  </si>
  <si>
    <t>临空经济区学区</t>
  </si>
  <si>
    <t>随县</t>
    <phoneticPr fontId="5" type="noConversion"/>
  </si>
  <si>
    <t>随州高新区</t>
  </si>
  <si>
    <t>恩施自治州</t>
  </si>
  <si>
    <t>神农架林区</t>
  </si>
  <si>
    <r>
      <t>神农架林区</t>
    </r>
    <r>
      <rPr>
        <sz val="10.5"/>
        <color rgb="FF333333"/>
        <rFont val="Helvetica"/>
        <family val="2"/>
      </rPr>
      <t>(</t>
    </r>
    <r>
      <rPr>
        <sz val="10.5"/>
        <color rgb="FF333333"/>
        <rFont val="宋体"/>
        <family val="3"/>
        <charset val="134"/>
      </rPr>
      <t>区县</t>
    </r>
    <r>
      <rPr>
        <sz val="10.5"/>
        <color rgb="FF333333"/>
        <rFont val="Helvetica"/>
        <family val="2"/>
      </rPr>
      <t>)</t>
    </r>
  </si>
  <si>
    <t>湖北省2019年农村义务教育学校教师公开招聘岗位情况表（新机制教师）（分县）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</si>
</sst>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0.5"/>
      <color rgb="FF333333"/>
      <name val="Helvetica"/>
      <family val="2"/>
    </font>
    <font>
      <sz val="10.5"/>
      <color rgb="FF333333"/>
      <name val="Helvetica"/>
      <family val="2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rgb="FF333333"/>
      <name val="宋体"/>
      <family val="3"/>
      <charset val="134"/>
    </font>
    <font>
      <b/>
      <sz val="10.5"/>
      <color rgb="FF333333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EEE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shrinkToFit="1"/>
    </xf>
    <xf numFmtId="0" fontId="1" fillId="3" borderId="1" xfId="0" applyFont="1" applyFill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shrinkToFit="1"/>
    </xf>
    <xf numFmtId="0" fontId="6" fillId="3" borderId="1" xfId="0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horizontal="center" vertical="top" shrinkToFit="1"/>
    </xf>
    <xf numFmtId="0" fontId="6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tabSelected="1" topLeftCell="C1" workbookViewId="0">
      <selection activeCell="AG11" sqref="AG11"/>
    </sheetView>
  </sheetViews>
  <sheetFormatPr defaultColWidth="4.375" defaultRowHeight="14.25" customHeight="1" x14ac:dyDescent="0.15"/>
  <cols>
    <col min="1" max="2" width="0" hidden="1" customWidth="1"/>
    <col min="3" max="3" width="7.25" customWidth="1"/>
  </cols>
  <sheetData>
    <row r="1" spans="1:31" ht="27.75" customHeight="1" x14ac:dyDescent="0.15">
      <c r="C1" s="20" t="s">
        <v>217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s="6" customFormat="1" ht="14.25" customHeight="1" x14ac:dyDescent="0.15">
      <c r="A2" s="16" t="s">
        <v>0</v>
      </c>
      <c r="B2" s="9"/>
      <c r="C2" s="17" t="s">
        <v>0</v>
      </c>
      <c r="D2" s="17" t="s">
        <v>1</v>
      </c>
      <c r="E2" s="16" t="s">
        <v>2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 t="s">
        <v>3</v>
      </c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s="6" customFormat="1" ht="6" customHeight="1" x14ac:dyDescent="0.15">
      <c r="A3" s="16"/>
      <c r="B3" s="9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s="6" customFormat="1" ht="14.25" customHeight="1" x14ac:dyDescent="0.15">
      <c r="A4" s="16"/>
      <c r="B4" s="9"/>
      <c r="C4" s="18"/>
      <c r="D4" s="18"/>
      <c r="E4" s="16" t="s">
        <v>1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6" t="s">
        <v>1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4" t="s">
        <v>24</v>
      </c>
      <c r="AB4" s="14" t="s">
        <v>25</v>
      </c>
      <c r="AC4" s="14" t="s">
        <v>26</v>
      </c>
      <c r="AD4" s="14" t="s">
        <v>27</v>
      </c>
      <c r="AE4" s="14" t="s">
        <v>28</v>
      </c>
    </row>
    <row r="5" spans="1:31" s="6" customFormat="1" ht="14.25" customHeight="1" x14ac:dyDescent="0.15">
      <c r="A5" s="16"/>
      <c r="B5" s="9"/>
      <c r="C5" s="18"/>
      <c r="D5" s="18"/>
      <c r="E5" s="16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s="6" customFormat="1" ht="14.25" customHeight="1" x14ac:dyDescent="0.15">
      <c r="A6" s="16"/>
      <c r="B6" s="9"/>
      <c r="C6" s="19"/>
      <c r="D6" s="19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14.25" customHeight="1" x14ac:dyDescent="0.15">
      <c r="A7" s="1" t="s">
        <v>29</v>
      </c>
      <c r="B7" s="1" t="str">
        <f>LEFT(A7,3)</f>
        <v>湖北省</v>
      </c>
      <c r="C7" s="7" t="s">
        <v>124</v>
      </c>
      <c r="D7" s="7">
        <v>1782</v>
      </c>
      <c r="E7" s="1">
        <v>928</v>
      </c>
      <c r="F7" s="1">
        <v>334</v>
      </c>
      <c r="G7" s="1">
        <v>291</v>
      </c>
      <c r="H7" s="1">
        <v>140</v>
      </c>
      <c r="I7" s="1">
        <v>3</v>
      </c>
      <c r="J7" s="1">
        <v>23</v>
      </c>
      <c r="K7" s="1">
        <v>46</v>
      </c>
      <c r="L7" s="1">
        <v>34</v>
      </c>
      <c r="M7" s="1">
        <v>30</v>
      </c>
      <c r="N7" s="1">
        <v>26</v>
      </c>
      <c r="O7" s="1">
        <v>1</v>
      </c>
      <c r="P7" s="2"/>
      <c r="Q7" s="1">
        <v>854</v>
      </c>
      <c r="R7" s="1">
        <v>242</v>
      </c>
      <c r="S7" s="1">
        <v>236</v>
      </c>
      <c r="T7" s="1">
        <v>140</v>
      </c>
      <c r="U7" s="1">
        <v>10</v>
      </c>
      <c r="V7" s="1">
        <v>10</v>
      </c>
      <c r="W7" s="1">
        <v>18</v>
      </c>
      <c r="X7" s="1">
        <v>86</v>
      </c>
      <c r="Y7" s="1">
        <v>54</v>
      </c>
      <c r="Z7" s="1">
        <v>19</v>
      </c>
      <c r="AA7" s="1">
        <v>14</v>
      </c>
      <c r="AB7" s="1">
        <v>16</v>
      </c>
      <c r="AC7" s="1">
        <v>7</v>
      </c>
      <c r="AD7" s="1">
        <v>2</v>
      </c>
      <c r="AE7" s="2"/>
    </row>
    <row r="8" spans="1:31" ht="14.25" customHeight="1" x14ac:dyDescent="0.15">
      <c r="A8" s="1" t="s">
        <v>30</v>
      </c>
      <c r="B8" s="1" t="str">
        <f t="shared" ref="B8:B71" si="0">LEFT(A8,3)</f>
        <v>黄石市</v>
      </c>
      <c r="C8" s="7" t="s">
        <v>125</v>
      </c>
      <c r="D8" s="7">
        <v>107</v>
      </c>
      <c r="E8" s="1">
        <v>60</v>
      </c>
      <c r="F8" s="1">
        <v>15</v>
      </c>
      <c r="G8" s="1">
        <v>15</v>
      </c>
      <c r="H8" s="1">
        <v>10</v>
      </c>
      <c r="I8" s="2"/>
      <c r="J8" s="1">
        <v>1</v>
      </c>
      <c r="K8" s="1">
        <v>3</v>
      </c>
      <c r="L8" s="1">
        <v>7</v>
      </c>
      <c r="M8" s="1">
        <v>4</v>
      </c>
      <c r="N8" s="1">
        <v>5</v>
      </c>
      <c r="O8" s="2"/>
      <c r="P8" s="2"/>
      <c r="Q8" s="1">
        <v>47</v>
      </c>
      <c r="R8" s="1">
        <v>8</v>
      </c>
      <c r="S8" s="1">
        <v>12</v>
      </c>
      <c r="T8" s="1">
        <v>5</v>
      </c>
      <c r="U8" s="2"/>
      <c r="V8" s="2"/>
      <c r="W8" s="1">
        <v>2</v>
      </c>
      <c r="X8" s="1">
        <v>7</v>
      </c>
      <c r="Y8" s="1">
        <v>9</v>
      </c>
      <c r="Z8" s="2"/>
      <c r="AA8" s="2"/>
      <c r="AB8" s="1">
        <v>3</v>
      </c>
      <c r="AC8" s="2"/>
      <c r="AD8" s="1">
        <v>1</v>
      </c>
      <c r="AE8" s="2"/>
    </row>
    <row r="9" spans="1:31" ht="14.25" customHeight="1" x14ac:dyDescent="0.15">
      <c r="A9" s="3" t="s">
        <v>31</v>
      </c>
      <c r="B9" s="1" t="str">
        <f t="shared" si="0"/>
        <v>西塞山</v>
      </c>
      <c r="C9" s="11" t="s">
        <v>205</v>
      </c>
      <c r="D9" s="8">
        <v>1</v>
      </c>
      <c r="E9" s="4">
        <v>1</v>
      </c>
      <c r="F9" s="3"/>
      <c r="G9" s="3">
        <v>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4.25" customHeight="1" x14ac:dyDescent="0.15">
      <c r="A10" s="3" t="s">
        <v>32</v>
      </c>
      <c r="B10" s="1" t="str">
        <f t="shared" si="0"/>
        <v>阳新县</v>
      </c>
      <c r="C10" s="10" t="s">
        <v>126</v>
      </c>
      <c r="D10" s="8">
        <v>22</v>
      </c>
      <c r="E10" s="4">
        <v>12</v>
      </c>
      <c r="F10" s="3">
        <v>5</v>
      </c>
      <c r="G10" s="3">
        <v>4</v>
      </c>
      <c r="H10" s="3">
        <v>3</v>
      </c>
      <c r="I10" s="3"/>
      <c r="J10" s="3"/>
      <c r="K10" s="3"/>
      <c r="L10" s="3"/>
      <c r="M10" s="3"/>
      <c r="N10" s="3"/>
      <c r="O10" s="3"/>
      <c r="P10" s="3"/>
      <c r="Q10" s="4">
        <v>10</v>
      </c>
      <c r="R10" s="3">
        <v>3</v>
      </c>
      <c r="S10" s="3">
        <v>2</v>
      </c>
      <c r="T10" s="3"/>
      <c r="U10" s="3"/>
      <c r="V10" s="3"/>
      <c r="W10" s="3"/>
      <c r="X10" s="3">
        <v>3</v>
      </c>
      <c r="Y10" s="3">
        <v>2</v>
      </c>
      <c r="Z10" s="3"/>
      <c r="AA10" s="3"/>
      <c r="AB10" s="3"/>
      <c r="AC10" s="3"/>
      <c r="AD10" s="3"/>
      <c r="AE10" s="3"/>
    </row>
    <row r="11" spans="1:31" ht="14.25" customHeight="1" x14ac:dyDescent="0.15">
      <c r="A11" s="3" t="s">
        <v>33</v>
      </c>
      <c r="B11" s="1" t="str">
        <f t="shared" si="0"/>
        <v>大冶市</v>
      </c>
      <c r="C11" s="10" t="s">
        <v>127</v>
      </c>
      <c r="D11" s="8">
        <v>63</v>
      </c>
      <c r="E11" s="4">
        <v>34</v>
      </c>
      <c r="F11" s="3">
        <v>5</v>
      </c>
      <c r="G11" s="3">
        <v>6</v>
      </c>
      <c r="H11" s="3">
        <v>6</v>
      </c>
      <c r="I11" s="3"/>
      <c r="J11" s="3">
        <v>1</v>
      </c>
      <c r="K11" s="3">
        <v>3</v>
      </c>
      <c r="L11" s="3">
        <v>4</v>
      </c>
      <c r="M11" s="3">
        <v>4</v>
      </c>
      <c r="N11" s="3">
        <v>5</v>
      </c>
      <c r="O11" s="3"/>
      <c r="P11" s="3"/>
      <c r="Q11" s="4">
        <v>29</v>
      </c>
      <c r="R11" s="3">
        <v>3</v>
      </c>
      <c r="S11" s="3">
        <v>7</v>
      </c>
      <c r="T11" s="3">
        <v>4</v>
      </c>
      <c r="U11" s="3"/>
      <c r="V11" s="3"/>
      <c r="W11" s="3">
        <v>2</v>
      </c>
      <c r="X11" s="3">
        <v>4</v>
      </c>
      <c r="Y11" s="3">
        <v>5</v>
      </c>
      <c r="Z11" s="3"/>
      <c r="AA11" s="3"/>
      <c r="AB11" s="3">
        <v>3</v>
      </c>
      <c r="AC11" s="3"/>
      <c r="AD11" s="3">
        <v>1</v>
      </c>
      <c r="AE11" s="3"/>
    </row>
    <row r="12" spans="1:31" ht="14.25" customHeight="1" x14ac:dyDescent="0.15">
      <c r="A12" s="3" t="s">
        <v>34</v>
      </c>
      <c r="B12" s="1" t="str">
        <f t="shared" si="0"/>
        <v>开发区</v>
      </c>
      <c r="C12" s="10" t="s">
        <v>128</v>
      </c>
      <c r="D12" s="8">
        <v>21</v>
      </c>
      <c r="E12" s="4">
        <v>13</v>
      </c>
      <c r="F12" s="3">
        <v>5</v>
      </c>
      <c r="G12" s="3">
        <v>4</v>
      </c>
      <c r="H12" s="3">
        <v>1</v>
      </c>
      <c r="I12" s="3"/>
      <c r="J12" s="3"/>
      <c r="K12" s="3"/>
      <c r="L12" s="3">
        <v>3</v>
      </c>
      <c r="M12" s="3"/>
      <c r="N12" s="3"/>
      <c r="O12" s="3"/>
      <c r="P12" s="3"/>
      <c r="Q12" s="4">
        <v>8</v>
      </c>
      <c r="R12" s="3">
        <v>2</v>
      </c>
      <c r="S12" s="3">
        <v>3</v>
      </c>
      <c r="T12" s="3">
        <v>1</v>
      </c>
      <c r="U12" s="3"/>
      <c r="V12" s="3"/>
      <c r="W12" s="3"/>
      <c r="X12" s="3"/>
      <c r="Y12" s="3">
        <v>2</v>
      </c>
      <c r="Z12" s="3"/>
      <c r="AA12" s="3"/>
      <c r="AB12" s="3"/>
      <c r="AC12" s="3"/>
      <c r="AD12" s="3"/>
      <c r="AE12" s="3"/>
    </row>
    <row r="13" spans="1:31" ht="14.25" customHeight="1" x14ac:dyDescent="0.15">
      <c r="A13" s="1" t="s">
        <v>35</v>
      </c>
      <c r="B13" s="1" t="str">
        <f t="shared" si="0"/>
        <v>十堰市</v>
      </c>
      <c r="C13" s="7" t="s">
        <v>129</v>
      </c>
      <c r="D13" s="7">
        <v>142</v>
      </c>
      <c r="E13" s="1">
        <v>37</v>
      </c>
      <c r="F13" s="1">
        <v>20</v>
      </c>
      <c r="G13" s="1">
        <v>6</v>
      </c>
      <c r="H13" s="1">
        <v>9</v>
      </c>
      <c r="I13" s="2"/>
      <c r="J13" s="2"/>
      <c r="K13" s="1">
        <v>1</v>
      </c>
      <c r="L13" s="2"/>
      <c r="M13" s="2"/>
      <c r="N13" s="1">
        <v>1</v>
      </c>
      <c r="O13" s="2"/>
      <c r="P13" s="2"/>
      <c r="Q13" s="1">
        <v>105</v>
      </c>
      <c r="R13" s="1">
        <v>41</v>
      </c>
      <c r="S13" s="1">
        <v>18</v>
      </c>
      <c r="T13" s="1">
        <v>33</v>
      </c>
      <c r="U13" s="2"/>
      <c r="V13" s="2"/>
      <c r="W13" s="2"/>
      <c r="X13" s="1">
        <v>9</v>
      </c>
      <c r="Y13" s="1">
        <v>3</v>
      </c>
      <c r="Z13" s="2"/>
      <c r="AA13" s="2"/>
      <c r="AB13" s="1">
        <v>1</v>
      </c>
      <c r="AC13" s="2"/>
      <c r="AD13" s="2"/>
      <c r="AE13" s="2"/>
    </row>
    <row r="14" spans="1:31" ht="14.25" customHeight="1" x14ac:dyDescent="0.15">
      <c r="A14" s="3" t="s">
        <v>36</v>
      </c>
      <c r="B14" s="1" t="str">
        <f t="shared" si="0"/>
        <v>张湾区</v>
      </c>
      <c r="C14" s="10" t="s">
        <v>130</v>
      </c>
      <c r="D14" s="8">
        <v>3</v>
      </c>
      <c r="E14" s="4">
        <v>3</v>
      </c>
      <c r="F14" s="3">
        <v>1</v>
      </c>
      <c r="G14" s="3">
        <v>1</v>
      </c>
      <c r="H14" s="3"/>
      <c r="I14" s="3"/>
      <c r="J14" s="3"/>
      <c r="K14" s="3">
        <v>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4.25" customHeight="1" x14ac:dyDescent="0.15">
      <c r="A15" s="3" t="s">
        <v>37</v>
      </c>
      <c r="B15" s="1" t="str">
        <f t="shared" si="0"/>
        <v>郧阳区</v>
      </c>
      <c r="C15" s="10" t="s">
        <v>131</v>
      </c>
      <c r="D15" s="8">
        <v>21</v>
      </c>
      <c r="E15" s="4">
        <v>11</v>
      </c>
      <c r="F15" s="3">
        <v>6</v>
      </c>
      <c r="G15" s="3">
        <v>5</v>
      </c>
      <c r="H15" s="3"/>
      <c r="I15" s="3"/>
      <c r="J15" s="3"/>
      <c r="K15" s="3"/>
      <c r="L15" s="3"/>
      <c r="M15" s="3"/>
      <c r="N15" s="3"/>
      <c r="O15" s="3"/>
      <c r="P15" s="3"/>
      <c r="Q15" s="4">
        <v>10</v>
      </c>
      <c r="R15" s="3">
        <v>5</v>
      </c>
      <c r="S15" s="3">
        <v>4</v>
      </c>
      <c r="T15" s="3"/>
      <c r="U15" s="3"/>
      <c r="V15" s="3"/>
      <c r="W15" s="3"/>
      <c r="X15" s="3">
        <v>1</v>
      </c>
      <c r="Y15" s="3"/>
      <c r="Z15" s="3"/>
      <c r="AA15" s="3"/>
      <c r="AB15" s="3"/>
      <c r="AC15" s="3"/>
      <c r="AD15" s="3"/>
      <c r="AE15" s="3"/>
    </row>
    <row r="16" spans="1:31" ht="14.25" customHeight="1" x14ac:dyDescent="0.15">
      <c r="A16" s="3" t="s">
        <v>38</v>
      </c>
      <c r="B16" s="1" t="str">
        <f t="shared" si="0"/>
        <v>郧西县</v>
      </c>
      <c r="C16" s="10" t="s">
        <v>132</v>
      </c>
      <c r="D16" s="8">
        <v>17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">
        <v>17</v>
      </c>
      <c r="R16" s="3">
        <v>6</v>
      </c>
      <c r="S16" s="3">
        <v>4</v>
      </c>
      <c r="T16" s="3">
        <v>4</v>
      </c>
      <c r="U16" s="3"/>
      <c r="V16" s="3"/>
      <c r="W16" s="3"/>
      <c r="X16" s="3">
        <v>3</v>
      </c>
      <c r="Y16" s="3"/>
      <c r="Z16" s="3"/>
      <c r="AA16" s="3"/>
      <c r="AB16" s="3"/>
      <c r="AC16" s="3"/>
      <c r="AD16" s="3"/>
      <c r="AE16" s="3"/>
    </row>
    <row r="17" spans="1:31" ht="14.25" customHeight="1" x14ac:dyDescent="0.15">
      <c r="A17" s="3" t="s">
        <v>39</v>
      </c>
      <c r="B17" s="1" t="str">
        <f t="shared" si="0"/>
        <v>竹山县</v>
      </c>
      <c r="C17" s="10" t="s">
        <v>133</v>
      </c>
      <c r="D17" s="8">
        <v>52</v>
      </c>
      <c r="E17" s="4">
        <v>22</v>
      </c>
      <c r="F17" s="3">
        <v>13</v>
      </c>
      <c r="G17" s="3"/>
      <c r="H17" s="3">
        <v>9</v>
      </c>
      <c r="I17" s="3"/>
      <c r="J17" s="3"/>
      <c r="K17" s="3"/>
      <c r="L17" s="3"/>
      <c r="M17" s="3"/>
      <c r="N17" s="3"/>
      <c r="O17" s="3"/>
      <c r="P17" s="3"/>
      <c r="Q17" s="4">
        <v>30</v>
      </c>
      <c r="R17" s="3">
        <v>15</v>
      </c>
      <c r="S17" s="3"/>
      <c r="T17" s="3">
        <v>15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4.25" customHeight="1" x14ac:dyDescent="0.15">
      <c r="A18" s="3" t="s">
        <v>40</v>
      </c>
      <c r="B18" s="1" t="str">
        <f t="shared" si="0"/>
        <v>竹溪县</v>
      </c>
      <c r="C18" s="10" t="s">
        <v>134</v>
      </c>
      <c r="D18" s="8">
        <v>14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>
        <v>14</v>
      </c>
      <c r="R18" s="3">
        <v>4</v>
      </c>
      <c r="S18" s="3">
        <v>6</v>
      </c>
      <c r="T18" s="3">
        <v>1</v>
      </c>
      <c r="U18" s="3"/>
      <c r="V18" s="3"/>
      <c r="W18" s="3"/>
      <c r="X18" s="3">
        <v>2</v>
      </c>
      <c r="Y18" s="3"/>
      <c r="Z18" s="3"/>
      <c r="AA18" s="3"/>
      <c r="AB18" s="3">
        <v>1</v>
      </c>
      <c r="AC18" s="3"/>
      <c r="AD18" s="3"/>
      <c r="AE18" s="3"/>
    </row>
    <row r="19" spans="1:31" ht="14.25" customHeight="1" x14ac:dyDescent="0.15">
      <c r="A19" s="3" t="s">
        <v>41</v>
      </c>
      <c r="B19" s="1" t="str">
        <f t="shared" si="0"/>
        <v>房县(</v>
      </c>
      <c r="C19" s="11" t="s">
        <v>206</v>
      </c>
      <c r="D19" s="8">
        <v>14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4">
        <v>14</v>
      </c>
      <c r="R19" s="3"/>
      <c r="S19" s="3">
        <v>4</v>
      </c>
      <c r="T19" s="3">
        <v>4</v>
      </c>
      <c r="U19" s="3"/>
      <c r="V19" s="3"/>
      <c r="W19" s="3"/>
      <c r="X19" s="3">
        <v>3</v>
      </c>
      <c r="Y19" s="3">
        <v>3</v>
      </c>
      <c r="Z19" s="3"/>
      <c r="AA19" s="3"/>
      <c r="AB19" s="3"/>
      <c r="AC19" s="3"/>
      <c r="AD19" s="3"/>
      <c r="AE19" s="3"/>
    </row>
    <row r="20" spans="1:31" ht="14.25" customHeight="1" x14ac:dyDescent="0.15">
      <c r="A20" s="3" t="s">
        <v>42</v>
      </c>
      <c r="B20" s="1" t="str">
        <f t="shared" si="0"/>
        <v>丹江口</v>
      </c>
      <c r="C20" s="11" t="s">
        <v>207</v>
      </c>
      <c r="D20" s="8">
        <v>20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4">
        <v>20</v>
      </c>
      <c r="R20" s="3">
        <v>11</v>
      </c>
      <c r="S20" s="3"/>
      <c r="T20" s="3">
        <v>9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4.25" customHeight="1" x14ac:dyDescent="0.15">
      <c r="A21" s="3" t="s">
        <v>43</v>
      </c>
      <c r="B21" s="1" t="str">
        <f t="shared" si="0"/>
        <v>武当山</v>
      </c>
      <c r="C21" s="11" t="s">
        <v>208</v>
      </c>
      <c r="D21" s="8">
        <v>1</v>
      </c>
      <c r="E21" s="4">
        <v>1</v>
      </c>
      <c r="F21" s="3"/>
      <c r="G21" s="3"/>
      <c r="H21" s="3"/>
      <c r="I21" s="3"/>
      <c r="J21" s="3"/>
      <c r="K21" s="3"/>
      <c r="L21" s="3"/>
      <c r="M21" s="3"/>
      <c r="N21" s="3">
        <v>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4.25" customHeight="1" x14ac:dyDescent="0.15">
      <c r="A22" s="1" t="s">
        <v>44</v>
      </c>
      <c r="B22" s="1" t="str">
        <f t="shared" si="0"/>
        <v>宜昌市</v>
      </c>
      <c r="C22" s="7" t="s">
        <v>135</v>
      </c>
      <c r="D22" s="7">
        <v>147</v>
      </c>
      <c r="E22" s="1">
        <v>85</v>
      </c>
      <c r="F22" s="1">
        <v>41</v>
      </c>
      <c r="G22" s="1">
        <v>28</v>
      </c>
      <c r="H22" s="1">
        <v>11</v>
      </c>
      <c r="I22" s="2"/>
      <c r="J22" s="2"/>
      <c r="K22" s="1">
        <v>5</v>
      </c>
      <c r="L22" s="2"/>
      <c r="M22" s="2"/>
      <c r="N22" s="2"/>
      <c r="O22" s="2"/>
      <c r="P22" s="2"/>
      <c r="Q22" s="1">
        <v>62</v>
      </c>
      <c r="R22" s="1">
        <v>17</v>
      </c>
      <c r="S22" s="1">
        <v>8</v>
      </c>
      <c r="T22" s="1">
        <v>19</v>
      </c>
      <c r="U22" s="2"/>
      <c r="V22" s="2"/>
      <c r="W22" s="2"/>
      <c r="X22" s="1">
        <v>5</v>
      </c>
      <c r="Y22" s="1">
        <v>5</v>
      </c>
      <c r="Z22" s="2"/>
      <c r="AA22" s="1">
        <v>2</v>
      </c>
      <c r="AB22" s="1">
        <v>2</v>
      </c>
      <c r="AC22" s="1">
        <v>4</v>
      </c>
      <c r="AD22" s="2"/>
      <c r="AE22" s="2"/>
    </row>
    <row r="23" spans="1:31" ht="14.25" customHeight="1" x14ac:dyDescent="0.15">
      <c r="A23" s="3" t="s">
        <v>45</v>
      </c>
      <c r="B23" s="1" t="str">
        <f t="shared" si="0"/>
        <v>夷陵区</v>
      </c>
      <c r="C23" s="10" t="s">
        <v>136</v>
      </c>
      <c r="D23" s="8">
        <v>36</v>
      </c>
      <c r="E23" s="4">
        <v>30</v>
      </c>
      <c r="F23" s="3">
        <v>14</v>
      </c>
      <c r="G23" s="3">
        <v>13</v>
      </c>
      <c r="H23" s="3"/>
      <c r="I23" s="3"/>
      <c r="J23" s="3"/>
      <c r="K23" s="3">
        <v>3</v>
      </c>
      <c r="L23" s="3"/>
      <c r="M23" s="3"/>
      <c r="N23" s="3"/>
      <c r="O23" s="3"/>
      <c r="P23" s="3"/>
      <c r="Q23" s="4">
        <v>6</v>
      </c>
      <c r="R23" s="3"/>
      <c r="S23" s="3"/>
      <c r="T23" s="3">
        <v>3</v>
      </c>
      <c r="U23" s="3"/>
      <c r="V23" s="3"/>
      <c r="W23" s="3"/>
      <c r="X23" s="3">
        <v>1</v>
      </c>
      <c r="Y23" s="3"/>
      <c r="Z23" s="3"/>
      <c r="AA23" s="3"/>
      <c r="AB23" s="3"/>
      <c r="AC23" s="3">
        <v>2</v>
      </c>
      <c r="AD23" s="3"/>
      <c r="AE23" s="3"/>
    </row>
    <row r="24" spans="1:31" ht="14.25" customHeight="1" x14ac:dyDescent="0.15">
      <c r="A24" s="3" t="s">
        <v>46</v>
      </c>
      <c r="B24" s="1" t="str">
        <f t="shared" si="0"/>
        <v>远安县</v>
      </c>
      <c r="C24" s="10" t="s">
        <v>137</v>
      </c>
      <c r="D24" s="8">
        <v>3</v>
      </c>
      <c r="E24" s="4">
        <v>1</v>
      </c>
      <c r="F24" s="3"/>
      <c r="G24" s="3"/>
      <c r="H24" s="3"/>
      <c r="I24" s="3"/>
      <c r="J24" s="3"/>
      <c r="K24" s="3">
        <v>1</v>
      </c>
      <c r="L24" s="3"/>
      <c r="M24" s="3"/>
      <c r="N24" s="3"/>
      <c r="O24" s="3"/>
      <c r="P24" s="3"/>
      <c r="Q24" s="4">
        <v>2</v>
      </c>
      <c r="R24" s="3"/>
      <c r="S24" s="3"/>
      <c r="T24" s="3"/>
      <c r="U24" s="3"/>
      <c r="V24" s="3"/>
      <c r="W24" s="3"/>
      <c r="X24" s="3"/>
      <c r="Y24" s="3"/>
      <c r="Z24" s="3"/>
      <c r="AA24" s="3">
        <v>1</v>
      </c>
      <c r="AB24" s="3"/>
      <c r="AC24" s="3">
        <v>1</v>
      </c>
      <c r="AD24" s="3"/>
      <c r="AE24" s="3"/>
    </row>
    <row r="25" spans="1:31" ht="14.25" customHeight="1" x14ac:dyDescent="0.15">
      <c r="A25" s="3" t="s">
        <v>47</v>
      </c>
      <c r="B25" s="1" t="str">
        <f t="shared" si="0"/>
        <v>兴山县</v>
      </c>
      <c r="C25" s="10" t="s">
        <v>138</v>
      </c>
      <c r="D25" s="8">
        <v>4</v>
      </c>
      <c r="E25" s="4">
        <v>2</v>
      </c>
      <c r="F25" s="3"/>
      <c r="G25" s="3">
        <v>1</v>
      </c>
      <c r="H25" s="3"/>
      <c r="I25" s="3"/>
      <c r="J25" s="3"/>
      <c r="K25" s="3">
        <v>1</v>
      </c>
      <c r="L25" s="3"/>
      <c r="M25" s="3"/>
      <c r="N25" s="3"/>
      <c r="O25" s="3"/>
      <c r="P25" s="3"/>
      <c r="Q25" s="4">
        <v>2</v>
      </c>
      <c r="R25" s="3">
        <v>1</v>
      </c>
      <c r="S25" s="3">
        <v>1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14.25" customHeight="1" x14ac:dyDescent="0.15">
      <c r="A26" s="3" t="s">
        <v>48</v>
      </c>
      <c r="B26" s="1" t="str">
        <f t="shared" si="0"/>
        <v>秭归县</v>
      </c>
      <c r="C26" s="10" t="s">
        <v>139</v>
      </c>
      <c r="D26" s="8">
        <v>15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>
        <v>15</v>
      </c>
      <c r="R26" s="3">
        <v>2</v>
      </c>
      <c r="S26" s="3">
        <v>2</v>
      </c>
      <c r="T26" s="3">
        <v>4</v>
      </c>
      <c r="U26" s="3"/>
      <c r="V26" s="3"/>
      <c r="W26" s="3"/>
      <c r="X26" s="3">
        <v>2</v>
      </c>
      <c r="Y26" s="3">
        <v>3</v>
      </c>
      <c r="Z26" s="3"/>
      <c r="AA26" s="3">
        <v>1</v>
      </c>
      <c r="AB26" s="3">
        <v>1</v>
      </c>
      <c r="AC26" s="3"/>
      <c r="AD26" s="3"/>
      <c r="AE26" s="3"/>
    </row>
    <row r="27" spans="1:31" ht="14.25" customHeight="1" x14ac:dyDescent="0.15">
      <c r="A27" s="3" t="s">
        <v>49</v>
      </c>
      <c r="B27" s="1" t="str">
        <f t="shared" si="0"/>
        <v>长阳县</v>
      </c>
      <c r="C27" s="10" t="s">
        <v>140</v>
      </c>
      <c r="D27" s="8">
        <v>41</v>
      </c>
      <c r="E27" s="4">
        <v>27</v>
      </c>
      <c r="F27" s="3">
        <v>21</v>
      </c>
      <c r="G27" s="3"/>
      <c r="H27" s="3">
        <v>6</v>
      </c>
      <c r="I27" s="3"/>
      <c r="J27" s="3"/>
      <c r="K27" s="3"/>
      <c r="L27" s="3"/>
      <c r="M27" s="3"/>
      <c r="N27" s="3"/>
      <c r="O27" s="3"/>
      <c r="P27" s="3"/>
      <c r="Q27" s="4">
        <v>14</v>
      </c>
      <c r="R27" s="3">
        <v>9</v>
      </c>
      <c r="S27" s="3"/>
      <c r="T27" s="3">
        <v>5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4.25" customHeight="1" x14ac:dyDescent="0.15">
      <c r="A28" s="3" t="s">
        <v>50</v>
      </c>
      <c r="B28" s="1" t="str">
        <f t="shared" si="0"/>
        <v>五峰县</v>
      </c>
      <c r="C28" s="10" t="s">
        <v>141</v>
      </c>
      <c r="D28" s="8">
        <v>11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4">
        <v>11</v>
      </c>
      <c r="R28" s="3">
        <v>5</v>
      </c>
      <c r="S28" s="3">
        <v>3</v>
      </c>
      <c r="T28" s="3">
        <v>2</v>
      </c>
      <c r="U28" s="3"/>
      <c r="V28" s="3"/>
      <c r="W28" s="3"/>
      <c r="X28" s="3"/>
      <c r="Y28" s="3"/>
      <c r="Z28" s="3"/>
      <c r="AA28" s="3"/>
      <c r="AB28" s="3">
        <v>1</v>
      </c>
      <c r="AC28" s="3"/>
      <c r="AD28" s="3"/>
      <c r="AE28" s="3"/>
    </row>
    <row r="29" spans="1:31" ht="14.25" customHeight="1" x14ac:dyDescent="0.15">
      <c r="A29" s="3" t="s">
        <v>51</v>
      </c>
      <c r="B29" s="1" t="str">
        <f t="shared" si="0"/>
        <v>宜都市</v>
      </c>
      <c r="C29" s="10" t="s">
        <v>142</v>
      </c>
      <c r="D29" s="8">
        <v>9</v>
      </c>
      <c r="E29" s="4">
        <v>9</v>
      </c>
      <c r="F29" s="3">
        <v>6</v>
      </c>
      <c r="G29" s="3">
        <v>3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4.25" customHeight="1" x14ac:dyDescent="0.15">
      <c r="A30" s="3" t="s">
        <v>52</v>
      </c>
      <c r="B30" s="1" t="str">
        <f t="shared" si="0"/>
        <v>当阳市</v>
      </c>
      <c r="C30" s="10" t="s">
        <v>143</v>
      </c>
      <c r="D30" s="8">
        <v>10</v>
      </c>
      <c r="E30" s="4">
        <v>5</v>
      </c>
      <c r="F30" s="3"/>
      <c r="G30" s="3"/>
      <c r="H30" s="3">
        <v>5</v>
      </c>
      <c r="I30" s="3"/>
      <c r="J30" s="3"/>
      <c r="K30" s="3"/>
      <c r="L30" s="3"/>
      <c r="M30" s="3"/>
      <c r="N30" s="3"/>
      <c r="O30" s="3"/>
      <c r="P30" s="3"/>
      <c r="Q30" s="4">
        <v>5</v>
      </c>
      <c r="R30" s="3"/>
      <c r="S30" s="3"/>
      <c r="T30" s="3">
        <v>5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4.25" customHeight="1" x14ac:dyDescent="0.15">
      <c r="A31" s="3" t="s">
        <v>53</v>
      </c>
      <c r="B31" s="1" t="str">
        <f t="shared" si="0"/>
        <v>枝江市</v>
      </c>
      <c r="C31" s="10" t="s">
        <v>144</v>
      </c>
      <c r="D31" s="8">
        <v>18</v>
      </c>
      <c r="E31" s="4">
        <v>11</v>
      </c>
      <c r="F31" s="3"/>
      <c r="G31" s="3">
        <v>11</v>
      </c>
      <c r="H31" s="3"/>
      <c r="I31" s="3"/>
      <c r="J31" s="3"/>
      <c r="K31" s="3"/>
      <c r="L31" s="3"/>
      <c r="M31" s="3"/>
      <c r="N31" s="3"/>
      <c r="O31" s="3"/>
      <c r="P31" s="3"/>
      <c r="Q31" s="4">
        <v>7</v>
      </c>
      <c r="R31" s="3"/>
      <c r="S31" s="3">
        <v>2</v>
      </c>
      <c r="T31" s="3"/>
      <c r="U31" s="3"/>
      <c r="V31" s="3"/>
      <c r="W31" s="3"/>
      <c r="X31" s="3">
        <v>2</v>
      </c>
      <c r="Y31" s="3">
        <v>2</v>
      </c>
      <c r="Z31" s="3"/>
      <c r="AA31" s="3"/>
      <c r="AB31" s="3"/>
      <c r="AC31" s="3">
        <v>1</v>
      </c>
      <c r="AD31" s="3"/>
      <c r="AE31" s="3"/>
    </row>
    <row r="32" spans="1:31" ht="14.25" customHeight="1" x14ac:dyDescent="0.15">
      <c r="A32" s="1" t="s">
        <v>54</v>
      </c>
      <c r="B32" s="1" t="str">
        <f t="shared" si="0"/>
        <v>襄阳市</v>
      </c>
      <c r="C32" s="7" t="s">
        <v>145</v>
      </c>
      <c r="D32" s="7">
        <v>128</v>
      </c>
      <c r="E32" s="1">
        <v>108</v>
      </c>
      <c r="F32" s="1">
        <v>29</v>
      </c>
      <c r="G32" s="1">
        <v>30</v>
      </c>
      <c r="H32" s="1">
        <v>26</v>
      </c>
      <c r="I32" s="1">
        <v>1</v>
      </c>
      <c r="J32" s="2"/>
      <c r="K32" s="1">
        <v>8</v>
      </c>
      <c r="L32" s="1">
        <v>5</v>
      </c>
      <c r="M32" s="1">
        <v>7</v>
      </c>
      <c r="N32" s="1">
        <v>2</v>
      </c>
      <c r="O32" s="2"/>
      <c r="P32" s="2"/>
      <c r="Q32" s="1">
        <v>20</v>
      </c>
      <c r="R32" s="1">
        <v>4</v>
      </c>
      <c r="S32" s="1">
        <v>6</v>
      </c>
      <c r="T32" s="1">
        <v>4</v>
      </c>
      <c r="U32" s="1">
        <v>1</v>
      </c>
      <c r="V32" s="2"/>
      <c r="W32" s="2"/>
      <c r="X32" s="1">
        <v>1</v>
      </c>
      <c r="Y32" s="2"/>
      <c r="Z32" s="2"/>
      <c r="AA32" s="1">
        <v>1</v>
      </c>
      <c r="AB32" s="1">
        <v>1</v>
      </c>
      <c r="AC32" s="1">
        <v>2</v>
      </c>
      <c r="AD32" s="2"/>
      <c r="AE32" s="2"/>
    </row>
    <row r="33" spans="1:31" ht="14.25" customHeight="1" x14ac:dyDescent="0.15">
      <c r="A33" s="3" t="s">
        <v>55</v>
      </c>
      <c r="B33" s="1" t="str">
        <f t="shared" si="0"/>
        <v>襄城区</v>
      </c>
      <c r="C33" s="10" t="s">
        <v>146</v>
      </c>
      <c r="D33" s="8">
        <v>4</v>
      </c>
      <c r="E33" s="4">
        <v>2</v>
      </c>
      <c r="F33" s="3"/>
      <c r="G33" s="3">
        <v>2</v>
      </c>
      <c r="H33" s="3"/>
      <c r="I33" s="3"/>
      <c r="J33" s="3"/>
      <c r="K33" s="3"/>
      <c r="L33" s="3"/>
      <c r="M33" s="3"/>
      <c r="N33" s="3"/>
      <c r="O33" s="3"/>
      <c r="P33" s="3"/>
      <c r="Q33" s="4">
        <v>2</v>
      </c>
      <c r="R33" s="3"/>
      <c r="S33" s="3">
        <v>2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4.25" customHeight="1" x14ac:dyDescent="0.15">
      <c r="A34" s="3" t="s">
        <v>56</v>
      </c>
      <c r="B34" s="1" t="str">
        <f t="shared" si="0"/>
        <v>樊城区</v>
      </c>
      <c r="C34" s="10" t="s">
        <v>147</v>
      </c>
      <c r="D34" s="8">
        <v>20</v>
      </c>
      <c r="E34" s="4">
        <v>20</v>
      </c>
      <c r="F34" s="3">
        <v>7</v>
      </c>
      <c r="G34" s="3">
        <v>9</v>
      </c>
      <c r="H34" s="3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4.25" customHeight="1" x14ac:dyDescent="0.15">
      <c r="A35" s="3" t="s">
        <v>57</v>
      </c>
      <c r="B35" s="1" t="str">
        <f t="shared" si="0"/>
        <v>襄州区</v>
      </c>
      <c r="C35" s="10" t="s">
        <v>148</v>
      </c>
      <c r="D35" s="8">
        <v>6</v>
      </c>
      <c r="E35" s="4">
        <v>3</v>
      </c>
      <c r="F35" s="3">
        <v>2</v>
      </c>
      <c r="G35" s="3">
        <v>1</v>
      </c>
      <c r="H35" s="3"/>
      <c r="I35" s="3"/>
      <c r="J35" s="3"/>
      <c r="K35" s="3"/>
      <c r="L35" s="3"/>
      <c r="M35" s="3"/>
      <c r="N35" s="3"/>
      <c r="O35" s="3"/>
      <c r="P35" s="3"/>
      <c r="Q35" s="4">
        <v>3</v>
      </c>
      <c r="R35" s="3"/>
      <c r="S35" s="3"/>
      <c r="T35" s="3"/>
      <c r="U35" s="3"/>
      <c r="V35" s="3"/>
      <c r="W35" s="3"/>
      <c r="X35" s="3"/>
      <c r="Y35" s="3"/>
      <c r="Z35" s="3"/>
      <c r="AA35" s="3">
        <v>1</v>
      </c>
      <c r="AB35" s="3">
        <v>1</v>
      </c>
      <c r="AC35" s="3">
        <v>1</v>
      </c>
      <c r="AD35" s="3"/>
      <c r="AE35" s="3"/>
    </row>
    <row r="36" spans="1:31" ht="14.25" customHeight="1" x14ac:dyDescent="0.15">
      <c r="A36" s="3" t="s">
        <v>58</v>
      </c>
      <c r="B36" s="1" t="str">
        <f t="shared" si="0"/>
        <v>南漳县</v>
      </c>
      <c r="C36" s="10" t="s">
        <v>149</v>
      </c>
      <c r="D36" s="8">
        <v>27</v>
      </c>
      <c r="E36" s="4">
        <v>27</v>
      </c>
      <c r="F36" s="3">
        <v>5</v>
      </c>
      <c r="G36" s="3">
        <v>5</v>
      </c>
      <c r="H36" s="3">
        <v>6</v>
      </c>
      <c r="I36" s="3"/>
      <c r="J36" s="3"/>
      <c r="K36" s="3">
        <v>4</v>
      </c>
      <c r="L36" s="3">
        <v>2</v>
      </c>
      <c r="M36" s="3">
        <v>5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4.25" customHeight="1" x14ac:dyDescent="0.15">
      <c r="A37" s="3" t="s">
        <v>59</v>
      </c>
      <c r="B37" s="1" t="str">
        <f t="shared" si="0"/>
        <v>谷城县</v>
      </c>
      <c r="C37" s="10" t="s">
        <v>150</v>
      </c>
      <c r="D37" s="8">
        <v>23</v>
      </c>
      <c r="E37" s="4">
        <v>17</v>
      </c>
      <c r="F37" s="3">
        <v>6</v>
      </c>
      <c r="G37" s="3">
        <v>3</v>
      </c>
      <c r="H37" s="3">
        <v>4</v>
      </c>
      <c r="I37" s="3"/>
      <c r="J37" s="3"/>
      <c r="K37" s="3">
        <v>4</v>
      </c>
      <c r="L37" s="3"/>
      <c r="M37" s="3"/>
      <c r="N37" s="3"/>
      <c r="O37" s="3"/>
      <c r="P37" s="3"/>
      <c r="Q37" s="4">
        <v>6</v>
      </c>
      <c r="R37" s="3">
        <v>2</v>
      </c>
      <c r="S37" s="3">
        <v>3</v>
      </c>
      <c r="T37" s="3">
        <v>1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4.25" customHeight="1" x14ac:dyDescent="0.15">
      <c r="A38" s="3" t="s">
        <v>60</v>
      </c>
      <c r="B38" s="1" t="str">
        <f t="shared" si="0"/>
        <v>保康县</v>
      </c>
      <c r="C38" s="10" t="s">
        <v>151</v>
      </c>
      <c r="D38" s="8">
        <v>6</v>
      </c>
      <c r="E38" s="4">
        <v>6</v>
      </c>
      <c r="F38" s="3">
        <v>3</v>
      </c>
      <c r="G38" s="3">
        <v>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4.25" customHeight="1" x14ac:dyDescent="0.15">
      <c r="A39" s="3" t="s">
        <v>61</v>
      </c>
      <c r="B39" s="1" t="str">
        <f t="shared" si="0"/>
        <v>老河口</v>
      </c>
      <c r="C39" s="11" t="s">
        <v>209</v>
      </c>
      <c r="D39" s="8">
        <v>10</v>
      </c>
      <c r="E39" s="4">
        <v>3</v>
      </c>
      <c r="F39" s="3"/>
      <c r="G39" s="3">
        <v>2</v>
      </c>
      <c r="H39" s="3"/>
      <c r="I39" s="3">
        <v>1</v>
      </c>
      <c r="J39" s="3"/>
      <c r="K39" s="3"/>
      <c r="L39" s="3"/>
      <c r="M39" s="3"/>
      <c r="N39" s="3"/>
      <c r="O39" s="3"/>
      <c r="P39" s="3"/>
      <c r="Q39" s="4">
        <v>7</v>
      </c>
      <c r="R39" s="3">
        <v>1</v>
      </c>
      <c r="S39" s="3"/>
      <c r="T39" s="3">
        <v>3</v>
      </c>
      <c r="U39" s="3">
        <v>1</v>
      </c>
      <c r="V39" s="3"/>
      <c r="W39" s="3"/>
      <c r="X39" s="3">
        <v>1</v>
      </c>
      <c r="Y39" s="3"/>
      <c r="Z39" s="3"/>
      <c r="AA39" s="3"/>
      <c r="AB39" s="3"/>
      <c r="AC39" s="3">
        <v>1</v>
      </c>
      <c r="AD39" s="3"/>
      <c r="AE39" s="3"/>
    </row>
    <row r="40" spans="1:31" ht="14.25" customHeight="1" x14ac:dyDescent="0.15">
      <c r="A40" s="3" t="s">
        <v>62</v>
      </c>
      <c r="B40" s="1" t="str">
        <f t="shared" si="0"/>
        <v>枣阳市</v>
      </c>
      <c r="C40" s="10" t="s">
        <v>152</v>
      </c>
      <c r="D40" s="8">
        <v>21</v>
      </c>
      <c r="E40" s="4">
        <v>21</v>
      </c>
      <c r="F40" s="3">
        <v>5</v>
      </c>
      <c r="G40" s="3">
        <v>5</v>
      </c>
      <c r="H40" s="3">
        <v>4</v>
      </c>
      <c r="I40" s="3"/>
      <c r="J40" s="3"/>
      <c r="K40" s="3"/>
      <c r="L40" s="3">
        <v>3</v>
      </c>
      <c r="M40" s="3">
        <v>2</v>
      </c>
      <c r="N40" s="3">
        <v>2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4.25" customHeight="1" x14ac:dyDescent="0.15">
      <c r="A41" s="3" t="s">
        <v>63</v>
      </c>
      <c r="B41" s="1" t="str">
        <f t="shared" si="0"/>
        <v>宜城市</v>
      </c>
      <c r="C41" s="10" t="s">
        <v>153</v>
      </c>
      <c r="D41" s="8">
        <v>7</v>
      </c>
      <c r="E41" s="4">
        <v>7</v>
      </c>
      <c r="F41" s="3"/>
      <c r="G41" s="3"/>
      <c r="H41" s="3">
        <v>7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4.25" customHeight="1" x14ac:dyDescent="0.15">
      <c r="A42" s="3" t="s">
        <v>64</v>
      </c>
      <c r="B42" s="1" t="str">
        <f t="shared" si="0"/>
        <v>高新区</v>
      </c>
      <c r="C42" s="10" t="s">
        <v>154</v>
      </c>
      <c r="D42" s="8">
        <v>4</v>
      </c>
      <c r="E42" s="4">
        <v>2</v>
      </c>
      <c r="F42" s="3">
        <v>1</v>
      </c>
      <c r="G42" s="3"/>
      <c r="H42" s="3">
        <v>1</v>
      </c>
      <c r="I42" s="3"/>
      <c r="J42" s="3"/>
      <c r="K42" s="3"/>
      <c r="L42" s="3"/>
      <c r="M42" s="3"/>
      <c r="N42" s="3"/>
      <c r="O42" s="3"/>
      <c r="P42" s="3"/>
      <c r="Q42" s="4">
        <v>2</v>
      </c>
      <c r="R42" s="3">
        <v>1</v>
      </c>
      <c r="S42" s="3">
        <v>1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4.25" customHeight="1" x14ac:dyDescent="0.15">
      <c r="A43" s="1" t="s">
        <v>65</v>
      </c>
      <c r="B43" s="1" t="str">
        <f t="shared" si="0"/>
        <v>鄂州市</v>
      </c>
      <c r="C43" s="7" t="s">
        <v>155</v>
      </c>
      <c r="D43" s="7">
        <v>40</v>
      </c>
      <c r="E43" s="1">
        <v>24</v>
      </c>
      <c r="F43" s="1">
        <v>9</v>
      </c>
      <c r="G43" s="1">
        <v>8</v>
      </c>
      <c r="H43" s="1">
        <v>4</v>
      </c>
      <c r="I43" s="2"/>
      <c r="J43" s="2"/>
      <c r="K43" s="1">
        <v>1</v>
      </c>
      <c r="L43" s="1">
        <v>1</v>
      </c>
      <c r="M43" s="1">
        <v>1</v>
      </c>
      <c r="N43" s="2"/>
      <c r="O43" s="2"/>
      <c r="P43" s="2"/>
      <c r="Q43" s="1">
        <v>16</v>
      </c>
      <c r="R43" s="1">
        <v>2</v>
      </c>
      <c r="S43" s="1">
        <v>4</v>
      </c>
      <c r="T43" s="1">
        <v>2</v>
      </c>
      <c r="U43" s="2"/>
      <c r="V43" s="1">
        <v>1</v>
      </c>
      <c r="W43" s="2"/>
      <c r="X43" s="1">
        <v>2</v>
      </c>
      <c r="Y43" s="1">
        <v>3</v>
      </c>
      <c r="Z43" s="2"/>
      <c r="AA43" s="1">
        <v>1</v>
      </c>
      <c r="AB43" s="1">
        <v>1</v>
      </c>
      <c r="AC43" s="2"/>
      <c r="AD43" s="2"/>
      <c r="AE43" s="2"/>
    </row>
    <row r="44" spans="1:31" ht="14.25" customHeight="1" x14ac:dyDescent="0.15">
      <c r="A44" s="3" t="s">
        <v>66</v>
      </c>
      <c r="B44" s="1" t="str">
        <f t="shared" si="0"/>
        <v>梁子湖</v>
      </c>
      <c r="C44" s="11" t="s">
        <v>210</v>
      </c>
      <c r="D44" s="8">
        <v>18</v>
      </c>
      <c r="E44" s="4">
        <v>8</v>
      </c>
      <c r="F44" s="3">
        <v>4</v>
      </c>
      <c r="G44" s="3">
        <v>2</v>
      </c>
      <c r="H44" s="3"/>
      <c r="I44" s="3"/>
      <c r="J44" s="3"/>
      <c r="K44" s="3">
        <v>1</v>
      </c>
      <c r="L44" s="3"/>
      <c r="M44" s="3">
        <v>1</v>
      </c>
      <c r="N44" s="3"/>
      <c r="O44" s="3"/>
      <c r="P44" s="3"/>
      <c r="Q44" s="4">
        <v>10</v>
      </c>
      <c r="R44" s="3"/>
      <c r="S44" s="3">
        <v>2</v>
      </c>
      <c r="T44" s="3"/>
      <c r="U44" s="3"/>
      <c r="V44" s="3">
        <v>1</v>
      </c>
      <c r="W44" s="3"/>
      <c r="X44" s="3">
        <v>2</v>
      </c>
      <c r="Y44" s="3">
        <v>3</v>
      </c>
      <c r="Z44" s="3"/>
      <c r="AA44" s="3">
        <v>1</v>
      </c>
      <c r="AB44" s="3">
        <v>1</v>
      </c>
      <c r="AC44" s="3"/>
      <c r="AD44" s="3"/>
      <c r="AE44" s="3"/>
    </row>
    <row r="45" spans="1:31" ht="14.25" customHeight="1" x14ac:dyDescent="0.15">
      <c r="A45" s="3" t="s">
        <v>67</v>
      </c>
      <c r="B45" s="1" t="str">
        <f t="shared" si="0"/>
        <v>华容区</v>
      </c>
      <c r="C45" s="10" t="s">
        <v>156</v>
      </c>
      <c r="D45" s="8">
        <v>5</v>
      </c>
      <c r="E45" s="4">
        <v>5</v>
      </c>
      <c r="F45" s="3">
        <v>1</v>
      </c>
      <c r="G45" s="3">
        <v>2</v>
      </c>
      <c r="H45" s="3">
        <v>1</v>
      </c>
      <c r="I45" s="3"/>
      <c r="J45" s="3"/>
      <c r="K45" s="3"/>
      <c r="L45" s="3">
        <v>1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4.25" customHeight="1" x14ac:dyDescent="0.15">
      <c r="A46" s="3" t="s">
        <v>68</v>
      </c>
      <c r="B46" s="1" t="str">
        <f t="shared" si="0"/>
        <v>鄂城区</v>
      </c>
      <c r="C46" s="10" t="s">
        <v>157</v>
      </c>
      <c r="D46" s="8">
        <v>17</v>
      </c>
      <c r="E46" s="4">
        <v>11</v>
      </c>
      <c r="F46" s="3">
        <v>4</v>
      </c>
      <c r="G46" s="3">
        <v>4</v>
      </c>
      <c r="H46" s="3">
        <v>3</v>
      </c>
      <c r="I46" s="3"/>
      <c r="J46" s="3"/>
      <c r="K46" s="3"/>
      <c r="L46" s="3"/>
      <c r="M46" s="3"/>
      <c r="N46" s="3"/>
      <c r="O46" s="3"/>
      <c r="P46" s="3"/>
      <c r="Q46" s="4">
        <v>6</v>
      </c>
      <c r="R46" s="3">
        <v>2</v>
      </c>
      <c r="S46" s="3">
        <v>2</v>
      </c>
      <c r="T46" s="3">
        <v>2</v>
      </c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4.25" customHeight="1" x14ac:dyDescent="0.15">
      <c r="A47" s="1" t="s">
        <v>69</v>
      </c>
      <c r="B47" s="1" t="str">
        <f t="shared" si="0"/>
        <v>荆门市</v>
      </c>
      <c r="C47" s="7" t="s">
        <v>158</v>
      </c>
      <c r="D47" s="7">
        <v>50</v>
      </c>
      <c r="E47" s="1">
        <v>18</v>
      </c>
      <c r="F47" s="1">
        <v>7</v>
      </c>
      <c r="G47" s="1">
        <v>8</v>
      </c>
      <c r="H47" s="1">
        <v>1</v>
      </c>
      <c r="I47" s="2"/>
      <c r="J47" s="2"/>
      <c r="K47" s="1">
        <v>1</v>
      </c>
      <c r="L47" s="1">
        <v>1</v>
      </c>
      <c r="M47" s="2"/>
      <c r="N47" s="2"/>
      <c r="O47" s="2"/>
      <c r="P47" s="2"/>
      <c r="Q47" s="1">
        <v>32</v>
      </c>
      <c r="R47" s="1">
        <v>11</v>
      </c>
      <c r="S47" s="1">
        <v>13</v>
      </c>
      <c r="T47" s="1">
        <v>5</v>
      </c>
      <c r="U47" s="2"/>
      <c r="V47" s="2"/>
      <c r="W47" s="1">
        <v>1</v>
      </c>
      <c r="X47" s="1">
        <v>1</v>
      </c>
      <c r="Y47" s="2"/>
      <c r="Z47" s="2"/>
      <c r="AA47" s="2"/>
      <c r="AB47" s="1">
        <v>1</v>
      </c>
      <c r="AC47" s="2"/>
      <c r="AD47" s="2"/>
      <c r="AE47" s="2"/>
    </row>
    <row r="48" spans="1:31" ht="14.25" customHeight="1" x14ac:dyDescent="0.15">
      <c r="A48" s="3" t="s">
        <v>70</v>
      </c>
      <c r="B48" s="1" t="str">
        <f t="shared" si="0"/>
        <v>东宝区</v>
      </c>
      <c r="C48" s="10" t="s">
        <v>159</v>
      </c>
      <c r="D48" s="8">
        <v>4</v>
      </c>
      <c r="E48" s="4">
        <v>1</v>
      </c>
      <c r="F48" s="3">
        <v>1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4">
        <v>3</v>
      </c>
      <c r="R48" s="3">
        <v>2</v>
      </c>
      <c r="S48" s="3">
        <v>1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14.25" customHeight="1" x14ac:dyDescent="0.15">
      <c r="A49" s="3" t="s">
        <v>71</v>
      </c>
      <c r="B49" s="1" t="str">
        <f t="shared" si="0"/>
        <v>京山市</v>
      </c>
      <c r="C49" s="10" t="s">
        <v>160</v>
      </c>
      <c r="D49" s="8">
        <v>16</v>
      </c>
      <c r="E49" s="4">
        <v>6</v>
      </c>
      <c r="F49" s="3">
        <v>2</v>
      </c>
      <c r="G49" s="3">
        <v>3</v>
      </c>
      <c r="H49" s="3"/>
      <c r="I49" s="3"/>
      <c r="J49" s="3"/>
      <c r="K49" s="3"/>
      <c r="L49" s="3">
        <v>1</v>
      </c>
      <c r="M49" s="3"/>
      <c r="N49" s="3"/>
      <c r="O49" s="3"/>
      <c r="P49" s="3"/>
      <c r="Q49" s="4">
        <v>10</v>
      </c>
      <c r="R49" s="3">
        <v>2</v>
      </c>
      <c r="S49" s="3">
        <v>4</v>
      </c>
      <c r="T49" s="3">
        <v>2</v>
      </c>
      <c r="U49" s="3"/>
      <c r="V49" s="3"/>
      <c r="W49" s="3">
        <v>1</v>
      </c>
      <c r="X49" s="3">
        <v>1</v>
      </c>
      <c r="Y49" s="3"/>
      <c r="Z49" s="3"/>
      <c r="AA49" s="3"/>
      <c r="AB49" s="3"/>
      <c r="AC49" s="3"/>
      <c r="AD49" s="3"/>
      <c r="AE49" s="3"/>
    </row>
    <row r="50" spans="1:31" ht="14.25" customHeight="1" x14ac:dyDescent="0.15">
      <c r="A50" s="3" t="s">
        <v>72</v>
      </c>
      <c r="B50" s="1" t="str">
        <f t="shared" si="0"/>
        <v>沙洋县</v>
      </c>
      <c r="C50" s="10" t="s">
        <v>161</v>
      </c>
      <c r="D50" s="8">
        <v>12</v>
      </c>
      <c r="E50" s="4">
        <v>6</v>
      </c>
      <c r="F50" s="3">
        <v>2</v>
      </c>
      <c r="G50" s="3">
        <v>4</v>
      </c>
      <c r="H50" s="3"/>
      <c r="I50" s="3"/>
      <c r="J50" s="3"/>
      <c r="K50" s="3"/>
      <c r="L50" s="3"/>
      <c r="M50" s="3"/>
      <c r="N50" s="3"/>
      <c r="O50" s="3"/>
      <c r="P50" s="3"/>
      <c r="Q50" s="4">
        <v>6</v>
      </c>
      <c r="R50" s="3">
        <v>3</v>
      </c>
      <c r="S50" s="3">
        <v>3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4.25" customHeight="1" x14ac:dyDescent="0.15">
      <c r="A51" s="3" t="s">
        <v>73</v>
      </c>
      <c r="B51" s="1" t="str">
        <f t="shared" si="0"/>
        <v>钟祥市</v>
      </c>
      <c r="C51" s="10" t="s">
        <v>162</v>
      </c>
      <c r="D51" s="8">
        <v>18</v>
      </c>
      <c r="E51" s="4">
        <v>5</v>
      </c>
      <c r="F51" s="3">
        <v>2</v>
      </c>
      <c r="G51" s="3">
        <v>1</v>
      </c>
      <c r="H51" s="3">
        <v>1</v>
      </c>
      <c r="I51" s="3"/>
      <c r="J51" s="3"/>
      <c r="K51" s="3">
        <v>1</v>
      </c>
      <c r="L51" s="3"/>
      <c r="M51" s="3"/>
      <c r="N51" s="3"/>
      <c r="O51" s="3"/>
      <c r="P51" s="3"/>
      <c r="Q51" s="4">
        <v>13</v>
      </c>
      <c r="R51" s="3">
        <v>4</v>
      </c>
      <c r="S51" s="3">
        <v>5</v>
      </c>
      <c r="T51" s="3">
        <v>3</v>
      </c>
      <c r="U51" s="3"/>
      <c r="V51" s="3"/>
      <c r="W51" s="3"/>
      <c r="X51" s="3"/>
      <c r="Y51" s="3"/>
      <c r="Z51" s="3"/>
      <c r="AA51" s="3"/>
      <c r="AB51" s="3">
        <v>1</v>
      </c>
      <c r="AC51" s="3"/>
      <c r="AD51" s="3"/>
      <c r="AE51" s="3"/>
    </row>
    <row r="52" spans="1:31" ht="14.25" customHeight="1" x14ac:dyDescent="0.15">
      <c r="A52" s="1" t="s">
        <v>74</v>
      </c>
      <c r="B52" s="1" t="str">
        <f t="shared" si="0"/>
        <v>孝感市</v>
      </c>
      <c r="C52" s="7" t="s">
        <v>163</v>
      </c>
      <c r="D52" s="7">
        <v>217</v>
      </c>
      <c r="E52" s="1">
        <v>124</v>
      </c>
      <c r="F52" s="1">
        <v>41</v>
      </c>
      <c r="G52" s="1">
        <v>36</v>
      </c>
      <c r="H52" s="1">
        <v>25</v>
      </c>
      <c r="I52" s="1">
        <v>2</v>
      </c>
      <c r="J52" s="1">
        <v>5</v>
      </c>
      <c r="K52" s="1">
        <v>6</v>
      </c>
      <c r="L52" s="1">
        <v>2</v>
      </c>
      <c r="M52" s="1">
        <v>4</v>
      </c>
      <c r="N52" s="1">
        <v>3</v>
      </c>
      <c r="O52" s="2"/>
      <c r="P52" s="2"/>
      <c r="Q52" s="1">
        <v>93</v>
      </c>
      <c r="R52" s="1">
        <v>17</v>
      </c>
      <c r="S52" s="1">
        <v>25</v>
      </c>
      <c r="T52" s="1">
        <v>17</v>
      </c>
      <c r="U52" s="1">
        <v>3</v>
      </c>
      <c r="V52" s="1">
        <v>1</v>
      </c>
      <c r="W52" s="1">
        <v>4</v>
      </c>
      <c r="X52" s="1">
        <v>13</v>
      </c>
      <c r="Y52" s="1">
        <v>7</v>
      </c>
      <c r="Z52" s="2"/>
      <c r="AA52" s="1">
        <v>2</v>
      </c>
      <c r="AB52" s="1">
        <v>4</v>
      </c>
      <c r="AC52" s="2"/>
      <c r="AD52" s="2"/>
      <c r="AE52" s="2"/>
    </row>
    <row r="53" spans="1:31" ht="14.25" customHeight="1" x14ac:dyDescent="0.15">
      <c r="A53" s="3" t="s">
        <v>75</v>
      </c>
      <c r="B53" s="1" t="str">
        <f t="shared" si="0"/>
        <v>孝南区</v>
      </c>
      <c r="C53" s="10" t="s">
        <v>164</v>
      </c>
      <c r="D53" s="8">
        <v>5</v>
      </c>
      <c r="E53" s="4">
        <v>5</v>
      </c>
      <c r="F53" s="3">
        <v>1</v>
      </c>
      <c r="G53" s="3">
        <v>1</v>
      </c>
      <c r="H53" s="3">
        <v>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14.25" customHeight="1" x14ac:dyDescent="0.15">
      <c r="A54" s="3" t="s">
        <v>76</v>
      </c>
      <c r="B54" s="1" t="str">
        <f t="shared" si="0"/>
        <v>孝昌县</v>
      </c>
      <c r="C54" s="10" t="s">
        <v>165</v>
      </c>
      <c r="D54" s="8">
        <v>43</v>
      </c>
      <c r="E54" s="4">
        <v>20</v>
      </c>
      <c r="F54" s="3">
        <v>6</v>
      </c>
      <c r="G54" s="3">
        <v>7</v>
      </c>
      <c r="H54" s="3">
        <v>3</v>
      </c>
      <c r="I54" s="3"/>
      <c r="J54" s="3">
        <v>1</v>
      </c>
      <c r="K54" s="3">
        <v>2</v>
      </c>
      <c r="L54" s="3"/>
      <c r="M54" s="3">
        <v>1</v>
      </c>
      <c r="N54" s="3"/>
      <c r="O54" s="3"/>
      <c r="P54" s="3"/>
      <c r="Q54" s="4">
        <v>23</v>
      </c>
      <c r="R54" s="3">
        <v>4</v>
      </c>
      <c r="S54" s="3">
        <v>7</v>
      </c>
      <c r="T54" s="3">
        <v>2</v>
      </c>
      <c r="U54" s="3"/>
      <c r="V54" s="3">
        <v>1</v>
      </c>
      <c r="W54" s="3">
        <v>1</v>
      </c>
      <c r="X54" s="3">
        <v>3</v>
      </c>
      <c r="Y54" s="3">
        <v>2</v>
      </c>
      <c r="Z54" s="3"/>
      <c r="AA54" s="3">
        <v>2</v>
      </c>
      <c r="AB54" s="3">
        <v>1</v>
      </c>
      <c r="AC54" s="3"/>
      <c r="AD54" s="3"/>
      <c r="AE54" s="3"/>
    </row>
    <row r="55" spans="1:31" ht="14.25" customHeight="1" x14ac:dyDescent="0.15">
      <c r="A55" s="3" t="s">
        <v>77</v>
      </c>
      <c r="B55" s="1" t="str">
        <f t="shared" si="0"/>
        <v>大悟县</v>
      </c>
      <c r="C55" s="10" t="s">
        <v>166</v>
      </c>
      <c r="D55" s="8">
        <v>16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4">
        <v>16</v>
      </c>
      <c r="R55" s="3">
        <v>3</v>
      </c>
      <c r="S55" s="3">
        <v>5</v>
      </c>
      <c r="T55" s="3">
        <v>2</v>
      </c>
      <c r="U55" s="3"/>
      <c r="V55" s="3"/>
      <c r="W55" s="3"/>
      <c r="X55" s="3">
        <v>4</v>
      </c>
      <c r="Y55" s="3">
        <v>2</v>
      </c>
      <c r="Z55" s="3"/>
      <c r="AA55" s="3"/>
      <c r="AB55" s="3"/>
      <c r="AC55" s="3"/>
      <c r="AD55" s="3"/>
      <c r="AE55" s="3"/>
    </row>
    <row r="56" spans="1:31" ht="14.25" customHeight="1" x14ac:dyDescent="0.15">
      <c r="A56" s="3" t="s">
        <v>78</v>
      </c>
      <c r="B56" s="1" t="str">
        <f t="shared" si="0"/>
        <v>云梦县</v>
      </c>
      <c r="C56" s="10" t="s">
        <v>167</v>
      </c>
      <c r="D56" s="8">
        <v>21</v>
      </c>
      <c r="E56" s="4">
        <v>16</v>
      </c>
      <c r="F56" s="3">
        <v>3</v>
      </c>
      <c r="G56" s="3">
        <v>5</v>
      </c>
      <c r="H56" s="3">
        <v>5</v>
      </c>
      <c r="I56" s="3">
        <v>2</v>
      </c>
      <c r="J56" s="3"/>
      <c r="K56" s="3"/>
      <c r="L56" s="3">
        <v>1</v>
      </c>
      <c r="M56" s="3"/>
      <c r="N56" s="3"/>
      <c r="O56" s="3"/>
      <c r="P56" s="3"/>
      <c r="Q56" s="4">
        <v>5</v>
      </c>
      <c r="R56" s="3"/>
      <c r="S56" s="3">
        <v>2</v>
      </c>
      <c r="T56" s="3"/>
      <c r="U56" s="3"/>
      <c r="V56" s="3"/>
      <c r="W56" s="3"/>
      <c r="X56" s="3">
        <v>2</v>
      </c>
      <c r="Y56" s="3">
        <v>1</v>
      </c>
      <c r="Z56" s="3"/>
      <c r="AA56" s="3"/>
      <c r="AB56" s="3"/>
      <c r="AC56" s="3"/>
      <c r="AD56" s="3"/>
      <c r="AE56" s="3"/>
    </row>
    <row r="57" spans="1:31" ht="14.25" customHeight="1" x14ac:dyDescent="0.15">
      <c r="A57" s="3" t="s">
        <v>79</v>
      </c>
      <c r="B57" s="1" t="str">
        <f t="shared" si="0"/>
        <v>应城市</v>
      </c>
      <c r="C57" s="10" t="s">
        <v>168</v>
      </c>
      <c r="D57" s="8">
        <v>30</v>
      </c>
      <c r="E57" s="4">
        <v>18</v>
      </c>
      <c r="F57" s="3">
        <v>3</v>
      </c>
      <c r="G57" s="3">
        <v>3</v>
      </c>
      <c r="H57" s="3"/>
      <c r="I57" s="3"/>
      <c r="J57" s="3">
        <v>3</v>
      </c>
      <c r="K57" s="3">
        <v>3</v>
      </c>
      <c r="L57" s="3"/>
      <c r="M57" s="3">
        <v>3</v>
      </c>
      <c r="N57" s="3">
        <v>3</v>
      </c>
      <c r="O57" s="3"/>
      <c r="P57" s="3"/>
      <c r="Q57" s="4">
        <v>12</v>
      </c>
      <c r="R57" s="3"/>
      <c r="S57" s="3"/>
      <c r="T57" s="3">
        <v>3</v>
      </c>
      <c r="U57" s="3">
        <v>3</v>
      </c>
      <c r="V57" s="3"/>
      <c r="W57" s="3">
        <v>3</v>
      </c>
      <c r="X57" s="3"/>
      <c r="Y57" s="3"/>
      <c r="Z57" s="3"/>
      <c r="AA57" s="3"/>
      <c r="AB57" s="3">
        <v>3</v>
      </c>
      <c r="AC57" s="3"/>
      <c r="AD57" s="3"/>
      <c r="AE57" s="3"/>
    </row>
    <row r="58" spans="1:31" ht="14.25" customHeight="1" x14ac:dyDescent="0.15">
      <c r="A58" s="3" t="s">
        <v>80</v>
      </c>
      <c r="B58" s="1" t="str">
        <f t="shared" si="0"/>
        <v>安陆市</v>
      </c>
      <c r="C58" s="10" t="s">
        <v>169</v>
      </c>
      <c r="D58" s="8">
        <v>29</v>
      </c>
      <c r="E58" s="4">
        <v>12</v>
      </c>
      <c r="F58" s="3">
        <v>6</v>
      </c>
      <c r="G58" s="3">
        <v>4</v>
      </c>
      <c r="H58" s="3">
        <v>2</v>
      </c>
      <c r="I58" s="3"/>
      <c r="J58" s="3"/>
      <c r="K58" s="3"/>
      <c r="L58" s="3"/>
      <c r="M58" s="3"/>
      <c r="N58" s="3"/>
      <c r="O58" s="3"/>
      <c r="P58" s="3"/>
      <c r="Q58" s="4">
        <v>17</v>
      </c>
      <c r="R58" s="3">
        <v>7</v>
      </c>
      <c r="S58" s="3">
        <v>6</v>
      </c>
      <c r="T58" s="3">
        <v>4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4.25" customHeight="1" x14ac:dyDescent="0.15">
      <c r="A59" s="3" t="s">
        <v>81</v>
      </c>
      <c r="B59" s="1" t="str">
        <f t="shared" si="0"/>
        <v>汉川市</v>
      </c>
      <c r="C59" s="10" t="s">
        <v>170</v>
      </c>
      <c r="D59" s="8">
        <v>65</v>
      </c>
      <c r="E59" s="4">
        <v>45</v>
      </c>
      <c r="F59" s="3">
        <v>16</v>
      </c>
      <c r="G59" s="3">
        <v>14</v>
      </c>
      <c r="H59" s="3">
        <v>12</v>
      </c>
      <c r="I59" s="3"/>
      <c r="J59" s="3">
        <v>1</v>
      </c>
      <c r="K59" s="3">
        <v>1</v>
      </c>
      <c r="L59" s="3">
        <v>1</v>
      </c>
      <c r="M59" s="3"/>
      <c r="N59" s="3"/>
      <c r="O59" s="3"/>
      <c r="P59" s="3"/>
      <c r="Q59" s="4">
        <v>20</v>
      </c>
      <c r="R59" s="3">
        <v>3</v>
      </c>
      <c r="S59" s="3">
        <v>5</v>
      </c>
      <c r="T59" s="3">
        <v>6</v>
      </c>
      <c r="U59" s="3"/>
      <c r="V59" s="3"/>
      <c r="W59" s="3"/>
      <c r="X59" s="3">
        <v>4</v>
      </c>
      <c r="Y59" s="3">
        <v>2</v>
      </c>
      <c r="Z59" s="3"/>
      <c r="AA59" s="3"/>
      <c r="AB59" s="3"/>
      <c r="AC59" s="3"/>
      <c r="AD59" s="3"/>
      <c r="AE59" s="3"/>
    </row>
    <row r="60" spans="1:31" ht="14.25" customHeight="1" x14ac:dyDescent="0.15">
      <c r="A60" s="3" t="s">
        <v>82</v>
      </c>
      <c r="B60" s="1" t="str">
        <f t="shared" si="0"/>
        <v>临空经</v>
      </c>
      <c r="C60" s="11" t="s">
        <v>211</v>
      </c>
      <c r="D60" s="8">
        <v>7</v>
      </c>
      <c r="E60" s="4">
        <v>7</v>
      </c>
      <c r="F60" s="3">
        <v>5</v>
      </c>
      <c r="G60" s="3">
        <v>2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4.25" customHeight="1" x14ac:dyDescent="0.15">
      <c r="A61" s="3" t="s">
        <v>83</v>
      </c>
      <c r="B61" s="1" t="str">
        <f t="shared" si="0"/>
        <v>开发区</v>
      </c>
      <c r="C61" s="10" t="s">
        <v>128</v>
      </c>
      <c r="D61" s="8">
        <v>1</v>
      </c>
      <c r="E61" s="4">
        <v>1</v>
      </c>
      <c r="F61" s="3">
        <v>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4.25" customHeight="1" x14ac:dyDescent="0.15">
      <c r="A62" s="1" t="s">
        <v>84</v>
      </c>
      <c r="B62" s="1" t="str">
        <f t="shared" si="0"/>
        <v>荆州市</v>
      </c>
      <c r="C62" s="7" t="s">
        <v>171</v>
      </c>
      <c r="D62" s="7">
        <v>264</v>
      </c>
      <c r="E62" s="1">
        <v>196</v>
      </c>
      <c r="F62" s="1">
        <v>75</v>
      </c>
      <c r="G62" s="1">
        <v>55</v>
      </c>
      <c r="H62" s="1">
        <v>28</v>
      </c>
      <c r="I62" s="2"/>
      <c r="J62" s="1">
        <v>15</v>
      </c>
      <c r="K62" s="1">
        <v>7</v>
      </c>
      <c r="L62" s="1">
        <v>4</v>
      </c>
      <c r="M62" s="1">
        <v>6</v>
      </c>
      <c r="N62" s="1">
        <v>6</v>
      </c>
      <c r="O62" s="2"/>
      <c r="P62" s="2"/>
      <c r="Q62" s="1">
        <v>68</v>
      </c>
      <c r="R62" s="1">
        <v>18</v>
      </c>
      <c r="S62" s="1">
        <v>16</v>
      </c>
      <c r="T62" s="1">
        <v>11</v>
      </c>
      <c r="U62" s="2"/>
      <c r="V62" s="2"/>
      <c r="W62" s="2"/>
      <c r="X62" s="1">
        <v>11</v>
      </c>
      <c r="Y62" s="1">
        <v>8</v>
      </c>
      <c r="Z62" s="1">
        <v>1</v>
      </c>
      <c r="AA62" s="1">
        <v>2</v>
      </c>
      <c r="AB62" s="2"/>
      <c r="AC62" s="2"/>
      <c r="AD62" s="1">
        <v>1</v>
      </c>
      <c r="AE62" s="2"/>
    </row>
    <row r="63" spans="1:31" ht="14.25" customHeight="1" x14ac:dyDescent="0.15">
      <c r="A63" s="3" t="s">
        <v>85</v>
      </c>
      <c r="B63" s="1" t="str">
        <f t="shared" si="0"/>
        <v>公安县</v>
      </c>
      <c r="C63" s="10" t="s">
        <v>172</v>
      </c>
      <c r="D63" s="8">
        <v>28</v>
      </c>
      <c r="E63" s="4">
        <v>13</v>
      </c>
      <c r="F63" s="3">
        <v>10</v>
      </c>
      <c r="G63" s="3">
        <v>3</v>
      </c>
      <c r="H63" s="3"/>
      <c r="I63" s="3"/>
      <c r="J63" s="3"/>
      <c r="K63" s="3"/>
      <c r="L63" s="3"/>
      <c r="M63" s="3"/>
      <c r="N63" s="3"/>
      <c r="O63" s="3"/>
      <c r="P63" s="3"/>
      <c r="Q63" s="4">
        <v>15</v>
      </c>
      <c r="R63" s="3">
        <v>5</v>
      </c>
      <c r="S63" s="3">
        <v>3</v>
      </c>
      <c r="T63" s="3">
        <v>5</v>
      </c>
      <c r="U63" s="3"/>
      <c r="V63" s="3"/>
      <c r="W63" s="3"/>
      <c r="X63" s="3">
        <v>2</v>
      </c>
      <c r="Y63" s="3"/>
      <c r="Z63" s="3"/>
      <c r="AA63" s="3"/>
      <c r="AB63" s="3"/>
      <c r="AC63" s="3"/>
      <c r="AD63" s="3"/>
      <c r="AE63" s="3"/>
    </row>
    <row r="64" spans="1:31" ht="14.25" customHeight="1" x14ac:dyDescent="0.15">
      <c r="A64" s="3" t="s">
        <v>86</v>
      </c>
      <c r="B64" s="1" t="str">
        <f t="shared" si="0"/>
        <v>监利县</v>
      </c>
      <c r="C64" s="10" t="s">
        <v>173</v>
      </c>
      <c r="D64" s="8">
        <v>78</v>
      </c>
      <c r="E64" s="4">
        <v>59</v>
      </c>
      <c r="F64" s="3">
        <v>24</v>
      </c>
      <c r="G64" s="3">
        <v>16</v>
      </c>
      <c r="H64" s="3">
        <v>8</v>
      </c>
      <c r="I64" s="3"/>
      <c r="J64" s="3">
        <v>4</v>
      </c>
      <c r="K64" s="3">
        <v>3</v>
      </c>
      <c r="L64" s="3"/>
      <c r="M64" s="3">
        <v>2</v>
      </c>
      <c r="N64" s="3">
        <v>2</v>
      </c>
      <c r="O64" s="3"/>
      <c r="P64" s="3"/>
      <c r="Q64" s="4">
        <v>19</v>
      </c>
      <c r="R64" s="3">
        <v>4</v>
      </c>
      <c r="S64" s="3">
        <v>5</v>
      </c>
      <c r="T64" s="3">
        <v>1</v>
      </c>
      <c r="U64" s="3"/>
      <c r="V64" s="3"/>
      <c r="W64" s="3"/>
      <c r="X64" s="3">
        <v>5</v>
      </c>
      <c r="Y64" s="3">
        <v>2</v>
      </c>
      <c r="Z64" s="3">
        <v>1</v>
      </c>
      <c r="AA64" s="3">
        <v>1</v>
      </c>
      <c r="AB64" s="3"/>
      <c r="AC64" s="3"/>
      <c r="AD64" s="3"/>
      <c r="AE64" s="3"/>
    </row>
    <row r="65" spans="1:31" ht="14.25" customHeight="1" x14ac:dyDescent="0.15">
      <c r="A65" s="3" t="s">
        <v>87</v>
      </c>
      <c r="B65" s="1" t="str">
        <f t="shared" si="0"/>
        <v>江陵县</v>
      </c>
      <c r="C65" s="10" t="s">
        <v>174</v>
      </c>
      <c r="D65" s="8">
        <v>9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4">
        <v>9</v>
      </c>
      <c r="R65" s="3">
        <v>5</v>
      </c>
      <c r="S65" s="3">
        <v>4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4.25" customHeight="1" x14ac:dyDescent="0.15">
      <c r="A66" s="3" t="s">
        <v>88</v>
      </c>
      <c r="B66" s="1" t="str">
        <f t="shared" si="0"/>
        <v>石首市</v>
      </c>
      <c r="C66" s="10" t="s">
        <v>175</v>
      </c>
      <c r="D66" s="8">
        <v>67</v>
      </c>
      <c r="E66" s="4">
        <v>60</v>
      </c>
      <c r="F66" s="3">
        <v>20</v>
      </c>
      <c r="G66" s="3">
        <v>16</v>
      </c>
      <c r="H66" s="3">
        <v>6</v>
      </c>
      <c r="I66" s="3"/>
      <c r="J66" s="3">
        <v>2</v>
      </c>
      <c r="K66" s="3">
        <v>4</v>
      </c>
      <c r="L66" s="3">
        <v>4</v>
      </c>
      <c r="M66" s="3">
        <v>4</v>
      </c>
      <c r="N66" s="3">
        <v>4</v>
      </c>
      <c r="O66" s="3"/>
      <c r="P66" s="3"/>
      <c r="Q66" s="4">
        <v>7</v>
      </c>
      <c r="R66" s="3">
        <v>2</v>
      </c>
      <c r="S66" s="3">
        <v>1</v>
      </c>
      <c r="T66" s="3"/>
      <c r="U66" s="3"/>
      <c r="V66" s="3"/>
      <c r="W66" s="3"/>
      <c r="X66" s="3">
        <v>1</v>
      </c>
      <c r="Y66" s="3">
        <v>1</v>
      </c>
      <c r="Z66" s="3"/>
      <c r="AA66" s="3">
        <v>1</v>
      </c>
      <c r="AB66" s="3"/>
      <c r="AC66" s="3"/>
      <c r="AD66" s="3">
        <v>1</v>
      </c>
      <c r="AE66" s="3"/>
    </row>
    <row r="67" spans="1:31" ht="14.25" customHeight="1" x14ac:dyDescent="0.15">
      <c r="A67" s="3" t="s">
        <v>89</v>
      </c>
      <c r="B67" s="1" t="str">
        <f t="shared" si="0"/>
        <v>洪湖市</v>
      </c>
      <c r="C67" s="10" t="s">
        <v>176</v>
      </c>
      <c r="D67" s="8">
        <v>42</v>
      </c>
      <c r="E67" s="4">
        <v>24</v>
      </c>
      <c r="F67" s="3">
        <v>3</v>
      </c>
      <c r="G67" s="3">
        <v>3</v>
      </c>
      <c r="H67" s="3">
        <v>9</v>
      </c>
      <c r="I67" s="3"/>
      <c r="J67" s="3">
        <v>9</v>
      </c>
      <c r="K67" s="3"/>
      <c r="L67" s="3"/>
      <c r="M67" s="3"/>
      <c r="N67" s="3"/>
      <c r="O67" s="3"/>
      <c r="P67" s="3"/>
      <c r="Q67" s="4">
        <v>18</v>
      </c>
      <c r="R67" s="3">
        <v>2</v>
      </c>
      <c r="S67" s="3">
        <v>3</v>
      </c>
      <c r="T67" s="3">
        <v>5</v>
      </c>
      <c r="U67" s="3"/>
      <c r="V67" s="3"/>
      <c r="W67" s="3"/>
      <c r="X67" s="3">
        <v>3</v>
      </c>
      <c r="Y67" s="3">
        <v>5</v>
      </c>
      <c r="Z67" s="3"/>
      <c r="AA67" s="3"/>
      <c r="AB67" s="3"/>
      <c r="AC67" s="3"/>
      <c r="AD67" s="3"/>
      <c r="AE67" s="3"/>
    </row>
    <row r="68" spans="1:31" ht="14.25" customHeight="1" x14ac:dyDescent="0.15">
      <c r="A68" s="3" t="s">
        <v>90</v>
      </c>
      <c r="B68" s="1" t="str">
        <f t="shared" si="0"/>
        <v>松滋市</v>
      </c>
      <c r="C68" s="10" t="s">
        <v>177</v>
      </c>
      <c r="D68" s="8">
        <v>40</v>
      </c>
      <c r="E68" s="4">
        <v>40</v>
      </c>
      <c r="F68" s="3">
        <v>18</v>
      </c>
      <c r="G68" s="3">
        <v>17</v>
      </c>
      <c r="H68" s="3">
        <v>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4.25" customHeight="1" x14ac:dyDescent="0.15">
      <c r="A69" s="1" t="s">
        <v>91</v>
      </c>
      <c r="B69" s="1" t="str">
        <f t="shared" si="0"/>
        <v>黄冈市</v>
      </c>
      <c r="C69" s="7" t="s">
        <v>178</v>
      </c>
      <c r="D69" s="7">
        <v>309</v>
      </c>
      <c r="E69" s="1">
        <v>147</v>
      </c>
      <c r="F69" s="1">
        <v>52</v>
      </c>
      <c r="G69" s="1">
        <v>63</v>
      </c>
      <c r="H69" s="1">
        <v>17</v>
      </c>
      <c r="I69" s="2"/>
      <c r="J69" s="1">
        <v>2</v>
      </c>
      <c r="K69" s="1">
        <v>3</v>
      </c>
      <c r="L69" s="1">
        <v>4</v>
      </c>
      <c r="M69" s="1">
        <v>5</v>
      </c>
      <c r="N69" s="2"/>
      <c r="O69" s="1">
        <v>1</v>
      </c>
      <c r="P69" s="2"/>
      <c r="Q69" s="1">
        <v>162</v>
      </c>
      <c r="R69" s="1">
        <v>47</v>
      </c>
      <c r="S69" s="1">
        <v>49</v>
      </c>
      <c r="T69" s="1">
        <v>18</v>
      </c>
      <c r="U69" s="1">
        <v>5</v>
      </c>
      <c r="V69" s="1">
        <v>5</v>
      </c>
      <c r="W69" s="1">
        <v>5</v>
      </c>
      <c r="X69" s="1">
        <v>19</v>
      </c>
      <c r="Y69" s="1">
        <v>7</v>
      </c>
      <c r="Z69" s="1">
        <v>6</v>
      </c>
      <c r="AA69" s="2"/>
      <c r="AB69" s="1">
        <v>1</v>
      </c>
      <c r="AC69" s="2"/>
      <c r="AD69" s="2"/>
      <c r="AE69" s="2"/>
    </row>
    <row r="70" spans="1:31" ht="14.25" customHeight="1" x14ac:dyDescent="0.15">
      <c r="A70" s="3" t="s">
        <v>92</v>
      </c>
      <c r="B70" s="1" t="str">
        <f t="shared" si="0"/>
        <v>黄州区</v>
      </c>
      <c r="C70" s="10" t="s">
        <v>179</v>
      </c>
      <c r="D70" s="8">
        <v>15</v>
      </c>
      <c r="E70" s="4">
        <v>15</v>
      </c>
      <c r="F70" s="3">
        <v>7</v>
      </c>
      <c r="G70" s="3">
        <v>2</v>
      </c>
      <c r="H70" s="3">
        <v>4</v>
      </c>
      <c r="I70" s="3"/>
      <c r="J70" s="3"/>
      <c r="K70" s="3"/>
      <c r="L70" s="3"/>
      <c r="M70" s="3">
        <v>2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4.25" customHeight="1" x14ac:dyDescent="0.15">
      <c r="A71" s="3" t="s">
        <v>93</v>
      </c>
      <c r="B71" s="1" t="str">
        <f t="shared" si="0"/>
        <v>团风县</v>
      </c>
      <c r="C71" s="10" t="s">
        <v>180</v>
      </c>
      <c r="D71" s="8">
        <v>20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4">
        <v>20</v>
      </c>
      <c r="R71" s="3">
        <v>6</v>
      </c>
      <c r="S71" s="3">
        <v>4</v>
      </c>
      <c r="T71" s="3">
        <v>3</v>
      </c>
      <c r="U71" s="3"/>
      <c r="V71" s="3"/>
      <c r="W71" s="3"/>
      <c r="X71" s="3">
        <v>2</v>
      </c>
      <c r="Y71" s="3">
        <v>3</v>
      </c>
      <c r="Z71" s="3">
        <v>2</v>
      </c>
      <c r="AA71" s="3"/>
      <c r="AB71" s="3"/>
      <c r="AC71" s="3"/>
      <c r="AD71" s="3"/>
      <c r="AE71" s="3"/>
    </row>
    <row r="72" spans="1:31" ht="14.25" customHeight="1" x14ac:dyDescent="0.15">
      <c r="A72" s="3" t="s">
        <v>94</v>
      </c>
      <c r="B72" s="1" t="str">
        <f t="shared" ref="B72:B101" si="1">LEFT(A72,3)</f>
        <v>红安县</v>
      </c>
      <c r="C72" s="10" t="s">
        <v>181</v>
      </c>
      <c r="D72" s="8">
        <v>22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4">
        <v>22</v>
      </c>
      <c r="R72" s="3">
        <v>11</v>
      </c>
      <c r="S72" s="3">
        <v>11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4.25" customHeight="1" x14ac:dyDescent="0.15">
      <c r="A73" s="3" t="s">
        <v>95</v>
      </c>
      <c r="B73" s="1" t="str">
        <f t="shared" si="1"/>
        <v>罗田县</v>
      </c>
      <c r="C73" s="10" t="s">
        <v>182</v>
      </c>
      <c r="D73" s="8">
        <v>43</v>
      </c>
      <c r="E73" s="4">
        <v>43</v>
      </c>
      <c r="F73" s="3">
        <v>15</v>
      </c>
      <c r="G73" s="3">
        <v>25</v>
      </c>
      <c r="H73" s="3"/>
      <c r="I73" s="3"/>
      <c r="J73" s="3"/>
      <c r="K73" s="3"/>
      <c r="L73" s="3">
        <v>2</v>
      </c>
      <c r="M73" s="3">
        <v>1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4.25" customHeight="1" x14ac:dyDescent="0.15">
      <c r="A74" s="3" t="s">
        <v>96</v>
      </c>
      <c r="B74" s="1" t="str">
        <f t="shared" si="1"/>
        <v>英山县</v>
      </c>
      <c r="C74" s="10" t="s">
        <v>183</v>
      </c>
      <c r="D74" s="8">
        <v>32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4">
        <v>32</v>
      </c>
      <c r="R74" s="3">
        <v>5</v>
      </c>
      <c r="S74" s="3">
        <v>4</v>
      </c>
      <c r="T74" s="3">
        <v>4</v>
      </c>
      <c r="U74" s="3">
        <v>3</v>
      </c>
      <c r="V74" s="3">
        <v>3</v>
      </c>
      <c r="W74" s="3">
        <v>4</v>
      </c>
      <c r="X74" s="3">
        <v>5</v>
      </c>
      <c r="Y74" s="3"/>
      <c r="Z74" s="3">
        <v>4</v>
      </c>
      <c r="AA74" s="3"/>
      <c r="AB74" s="3"/>
      <c r="AC74" s="3"/>
      <c r="AD74" s="3"/>
      <c r="AE74" s="3"/>
    </row>
    <row r="75" spans="1:31" ht="14.25" customHeight="1" x14ac:dyDescent="0.15">
      <c r="A75" s="3" t="s">
        <v>97</v>
      </c>
      <c r="B75" s="1" t="str">
        <f t="shared" si="1"/>
        <v>浠水县</v>
      </c>
      <c r="C75" s="10" t="s">
        <v>184</v>
      </c>
      <c r="D75" s="8">
        <v>51</v>
      </c>
      <c r="E75" s="4">
        <v>34</v>
      </c>
      <c r="F75" s="3">
        <v>12</v>
      </c>
      <c r="G75" s="3">
        <v>17</v>
      </c>
      <c r="H75" s="3">
        <v>5</v>
      </c>
      <c r="I75" s="3"/>
      <c r="J75" s="3"/>
      <c r="K75" s="3"/>
      <c r="L75" s="3"/>
      <c r="M75" s="3"/>
      <c r="N75" s="3"/>
      <c r="O75" s="3"/>
      <c r="P75" s="3"/>
      <c r="Q75" s="4">
        <v>17</v>
      </c>
      <c r="R75" s="3">
        <v>5</v>
      </c>
      <c r="S75" s="3">
        <v>4</v>
      </c>
      <c r="T75" s="3"/>
      <c r="U75" s="3">
        <v>1</v>
      </c>
      <c r="V75" s="3">
        <v>1</v>
      </c>
      <c r="W75" s="3"/>
      <c r="X75" s="3">
        <v>3</v>
      </c>
      <c r="Y75" s="3">
        <v>2</v>
      </c>
      <c r="Z75" s="3"/>
      <c r="AA75" s="3"/>
      <c r="AB75" s="3">
        <v>1</v>
      </c>
      <c r="AC75" s="3"/>
      <c r="AD75" s="3"/>
      <c r="AE75" s="3"/>
    </row>
    <row r="76" spans="1:31" ht="14.25" customHeight="1" x14ac:dyDescent="0.15">
      <c r="A76" s="3" t="s">
        <v>98</v>
      </c>
      <c r="B76" s="1" t="str">
        <f t="shared" si="1"/>
        <v>蕲春县</v>
      </c>
      <c r="C76" s="10" t="s">
        <v>185</v>
      </c>
      <c r="D76" s="8">
        <v>30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4">
        <v>30</v>
      </c>
      <c r="R76" s="3">
        <v>15</v>
      </c>
      <c r="S76" s="3">
        <v>15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4.25" customHeight="1" x14ac:dyDescent="0.15">
      <c r="A77" s="3" t="s">
        <v>99</v>
      </c>
      <c r="B77" s="1" t="str">
        <f t="shared" si="1"/>
        <v>黄梅县</v>
      </c>
      <c r="C77" s="10" t="s">
        <v>186</v>
      </c>
      <c r="D77" s="8">
        <v>12</v>
      </c>
      <c r="E77" s="4">
        <v>4</v>
      </c>
      <c r="F77" s="3"/>
      <c r="G77" s="3"/>
      <c r="H77" s="3">
        <v>4</v>
      </c>
      <c r="I77" s="3"/>
      <c r="J77" s="3"/>
      <c r="K77" s="3"/>
      <c r="L77" s="3"/>
      <c r="M77" s="3"/>
      <c r="N77" s="3"/>
      <c r="O77" s="3"/>
      <c r="P77" s="3"/>
      <c r="Q77" s="4">
        <v>8</v>
      </c>
      <c r="R77" s="3"/>
      <c r="S77" s="3"/>
      <c r="T77" s="3">
        <v>8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4.25" customHeight="1" x14ac:dyDescent="0.15">
      <c r="A78" s="3" t="s">
        <v>100</v>
      </c>
      <c r="B78" s="1" t="str">
        <f t="shared" si="1"/>
        <v>麻城市</v>
      </c>
      <c r="C78" s="10" t="s">
        <v>187</v>
      </c>
      <c r="D78" s="8">
        <v>48</v>
      </c>
      <c r="E78" s="4">
        <v>40</v>
      </c>
      <c r="F78" s="3">
        <v>16</v>
      </c>
      <c r="G78" s="3">
        <v>17</v>
      </c>
      <c r="H78" s="3"/>
      <c r="I78" s="3"/>
      <c r="J78" s="3"/>
      <c r="K78" s="3">
        <v>3</v>
      </c>
      <c r="L78" s="3">
        <v>2</v>
      </c>
      <c r="M78" s="3">
        <v>2</v>
      </c>
      <c r="N78" s="3"/>
      <c r="O78" s="3"/>
      <c r="P78" s="3"/>
      <c r="Q78" s="4">
        <v>8</v>
      </c>
      <c r="R78" s="3"/>
      <c r="S78" s="3"/>
      <c r="T78" s="3">
        <v>3</v>
      </c>
      <c r="U78" s="3">
        <v>1</v>
      </c>
      <c r="V78" s="3">
        <v>1</v>
      </c>
      <c r="W78" s="3"/>
      <c r="X78" s="3">
        <v>2</v>
      </c>
      <c r="Y78" s="3">
        <v>1</v>
      </c>
      <c r="Z78" s="3"/>
      <c r="AA78" s="3"/>
      <c r="AB78" s="3"/>
      <c r="AC78" s="3"/>
      <c r="AD78" s="3"/>
      <c r="AE78" s="3"/>
    </row>
    <row r="79" spans="1:31" ht="14.25" customHeight="1" x14ac:dyDescent="0.15">
      <c r="A79" s="3" t="s">
        <v>101</v>
      </c>
      <c r="B79" s="1" t="str">
        <f t="shared" si="1"/>
        <v>武穴市</v>
      </c>
      <c r="C79" s="10" t="s">
        <v>188</v>
      </c>
      <c r="D79" s="8">
        <v>36</v>
      </c>
      <c r="E79" s="4">
        <v>11</v>
      </c>
      <c r="F79" s="3">
        <v>2</v>
      </c>
      <c r="G79" s="3">
        <v>2</v>
      </c>
      <c r="H79" s="3">
        <v>4</v>
      </c>
      <c r="I79" s="3"/>
      <c r="J79" s="3">
        <v>2</v>
      </c>
      <c r="K79" s="3"/>
      <c r="L79" s="3"/>
      <c r="M79" s="3"/>
      <c r="N79" s="3"/>
      <c r="O79" s="3">
        <v>1</v>
      </c>
      <c r="P79" s="3"/>
      <c r="Q79" s="4">
        <v>25</v>
      </c>
      <c r="R79" s="3">
        <v>5</v>
      </c>
      <c r="S79" s="3">
        <v>11</v>
      </c>
      <c r="T79" s="3"/>
      <c r="U79" s="3"/>
      <c r="V79" s="3"/>
      <c r="W79" s="3">
        <v>1</v>
      </c>
      <c r="X79" s="3">
        <v>7</v>
      </c>
      <c r="Y79" s="3">
        <v>1</v>
      </c>
      <c r="Z79" s="3"/>
      <c r="AA79" s="3"/>
      <c r="AB79" s="3"/>
      <c r="AC79" s="3"/>
      <c r="AD79" s="3"/>
      <c r="AE79" s="3"/>
    </row>
    <row r="80" spans="1:31" ht="14.25" customHeight="1" x14ac:dyDescent="0.15">
      <c r="A80" s="1" t="s">
        <v>102</v>
      </c>
      <c r="B80" s="1" t="str">
        <f t="shared" si="1"/>
        <v>咸宁市</v>
      </c>
      <c r="C80" s="7" t="s">
        <v>189</v>
      </c>
      <c r="D80" s="7">
        <v>172</v>
      </c>
      <c r="E80" s="1">
        <v>48</v>
      </c>
      <c r="F80" s="1">
        <v>17</v>
      </c>
      <c r="G80" s="1">
        <v>17</v>
      </c>
      <c r="H80" s="2"/>
      <c r="I80" s="2"/>
      <c r="J80" s="2"/>
      <c r="K80" s="1">
        <v>5</v>
      </c>
      <c r="L80" s="1">
        <v>5</v>
      </c>
      <c r="M80" s="2"/>
      <c r="N80" s="1">
        <v>4</v>
      </c>
      <c r="O80" s="2"/>
      <c r="P80" s="2"/>
      <c r="Q80" s="1">
        <v>124</v>
      </c>
      <c r="R80" s="1">
        <v>48</v>
      </c>
      <c r="S80" s="1">
        <v>37</v>
      </c>
      <c r="T80" s="1">
        <v>9</v>
      </c>
      <c r="U80" s="2"/>
      <c r="V80" s="1">
        <v>1</v>
      </c>
      <c r="W80" s="2"/>
      <c r="X80" s="1">
        <v>13</v>
      </c>
      <c r="Y80" s="1">
        <v>3</v>
      </c>
      <c r="Z80" s="1">
        <v>4</v>
      </c>
      <c r="AA80" s="1">
        <v>6</v>
      </c>
      <c r="AB80" s="1">
        <v>2</v>
      </c>
      <c r="AC80" s="1">
        <v>1</v>
      </c>
      <c r="AD80" s="2"/>
      <c r="AE80" s="2"/>
    </row>
    <row r="81" spans="1:31" ht="14.25" customHeight="1" x14ac:dyDescent="0.15">
      <c r="A81" s="3" t="s">
        <v>103</v>
      </c>
      <c r="B81" s="1" t="str">
        <f t="shared" si="1"/>
        <v>咸安区</v>
      </c>
      <c r="C81" s="10" t="s">
        <v>190</v>
      </c>
      <c r="D81" s="8">
        <v>36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4">
        <v>36</v>
      </c>
      <c r="R81" s="3">
        <v>15</v>
      </c>
      <c r="S81" s="3">
        <v>9</v>
      </c>
      <c r="T81" s="3">
        <v>3</v>
      </c>
      <c r="U81" s="3"/>
      <c r="V81" s="3">
        <v>1</v>
      </c>
      <c r="W81" s="3"/>
      <c r="X81" s="3">
        <v>3</v>
      </c>
      <c r="Y81" s="3"/>
      <c r="Z81" s="3"/>
      <c r="AA81" s="3">
        <v>4</v>
      </c>
      <c r="AB81" s="3"/>
      <c r="AC81" s="3">
        <v>1</v>
      </c>
      <c r="AD81" s="3"/>
      <c r="AE81" s="3"/>
    </row>
    <row r="82" spans="1:31" ht="14.25" customHeight="1" x14ac:dyDescent="0.15">
      <c r="A82" s="3" t="s">
        <v>104</v>
      </c>
      <c r="B82" s="1" t="str">
        <f t="shared" si="1"/>
        <v>嘉鱼县</v>
      </c>
      <c r="C82" s="10" t="s">
        <v>191</v>
      </c>
      <c r="D82" s="8">
        <v>34</v>
      </c>
      <c r="E82" s="4">
        <v>20</v>
      </c>
      <c r="F82" s="3">
        <v>4</v>
      </c>
      <c r="G82" s="3">
        <v>6</v>
      </c>
      <c r="H82" s="3"/>
      <c r="I82" s="3"/>
      <c r="J82" s="3"/>
      <c r="K82" s="3">
        <v>5</v>
      </c>
      <c r="L82" s="3">
        <v>5</v>
      </c>
      <c r="M82" s="3"/>
      <c r="N82" s="3"/>
      <c r="O82" s="3"/>
      <c r="P82" s="3"/>
      <c r="Q82" s="4">
        <v>14</v>
      </c>
      <c r="R82" s="3"/>
      <c r="S82" s="3">
        <v>2</v>
      </c>
      <c r="T82" s="3"/>
      <c r="U82" s="3"/>
      <c r="V82" s="3"/>
      <c r="W82" s="3"/>
      <c r="X82" s="3">
        <v>4</v>
      </c>
      <c r="Y82" s="3"/>
      <c r="Z82" s="3">
        <v>4</v>
      </c>
      <c r="AA82" s="3">
        <v>2</v>
      </c>
      <c r="AB82" s="3">
        <v>2</v>
      </c>
      <c r="AC82" s="3"/>
      <c r="AD82" s="3"/>
      <c r="AE82" s="3"/>
    </row>
    <row r="83" spans="1:31" ht="14.25" customHeight="1" x14ac:dyDescent="0.15">
      <c r="A83" s="3" t="s">
        <v>105</v>
      </c>
      <c r="B83" s="1" t="str">
        <f t="shared" si="1"/>
        <v>通城县</v>
      </c>
      <c r="C83" s="10" t="s">
        <v>192</v>
      </c>
      <c r="D83" s="8">
        <v>24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4">
        <v>24</v>
      </c>
      <c r="R83" s="3">
        <v>7</v>
      </c>
      <c r="S83" s="3">
        <v>8</v>
      </c>
      <c r="T83" s="3"/>
      <c r="U83" s="3"/>
      <c r="V83" s="3"/>
      <c r="W83" s="3"/>
      <c r="X83" s="3">
        <v>6</v>
      </c>
      <c r="Y83" s="3">
        <v>3</v>
      </c>
      <c r="Z83" s="3"/>
      <c r="AA83" s="3"/>
      <c r="AB83" s="3"/>
      <c r="AC83" s="3"/>
      <c r="AD83" s="3"/>
      <c r="AE83" s="3"/>
    </row>
    <row r="84" spans="1:31" ht="14.25" customHeight="1" x14ac:dyDescent="0.15">
      <c r="A84" s="3" t="s">
        <v>106</v>
      </c>
      <c r="B84" s="1" t="str">
        <f t="shared" si="1"/>
        <v>崇阳县</v>
      </c>
      <c r="C84" s="10" t="s">
        <v>193</v>
      </c>
      <c r="D84" s="8">
        <v>8</v>
      </c>
      <c r="E84" s="4">
        <v>8</v>
      </c>
      <c r="F84" s="3">
        <v>4</v>
      </c>
      <c r="G84" s="3">
        <v>4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4.25" customHeight="1" x14ac:dyDescent="0.15">
      <c r="A85" s="3" t="s">
        <v>107</v>
      </c>
      <c r="B85" s="1" t="str">
        <f t="shared" si="1"/>
        <v>通山县</v>
      </c>
      <c r="C85" s="10" t="s">
        <v>194</v>
      </c>
      <c r="D85" s="8">
        <v>23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4">
        <v>23</v>
      </c>
      <c r="R85" s="3">
        <v>13</v>
      </c>
      <c r="S85" s="3">
        <v>4</v>
      </c>
      <c r="T85" s="3">
        <v>6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4.25" customHeight="1" x14ac:dyDescent="0.15">
      <c r="A86" s="3" t="s">
        <v>108</v>
      </c>
      <c r="B86" s="1" t="str">
        <f t="shared" si="1"/>
        <v>赤壁市</v>
      </c>
      <c r="C86" s="10" t="s">
        <v>195</v>
      </c>
      <c r="D86" s="8">
        <v>47</v>
      </c>
      <c r="E86" s="4">
        <v>20</v>
      </c>
      <c r="F86" s="3">
        <v>9</v>
      </c>
      <c r="G86" s="3">
        <v>7</v>
      </c>
      <c r="H86" s="3"/>
      <c r="I86" s="3"/>
      <c r="J86" s="3"/>
      <c r="K86" s="3"/>
      <c r="L86" s="3"/>
      <c r="M86" s="3"/>
      <c r="N86" s="3">
        <v>4</v>
      </c>
      <c r="O86" s="3"/>
      <c r="P86" s="3"/>
      <c r="Q86" s="4">
        <v>27</v>
      </c>
      <c r="R86" s="3">
        <v>13</v>
      </c>
      <c r="S86" s="3">
        <v>14</v>
      </c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4.25" customHeight="1" x14ac:dyDescent="0.15">
      <c r="A87" s="1" t="s">
        <v>109</v>
      </c>
      <c r="B87" s="1" t="str">
        <f t="shared" si="1"/>
        <v>随州市</v>
      </c>
      <c r="C87" s="7" t="s">
        <v>196</v>
      </c>
      <c r="D87" s="7">
        <v>46</v>
      </c>
      <c r="E87" s="1">
        <v>4</v>
      </c>
      <c r="F87" s="2"/>
      <c r="G87" s="1">
        <v>4</v>
      </c>
      <c r="H87" s="2"/>
      <c r="I87" s="2"/>
      <c r="J87" s="2"/>
      <c r="K87" s="2"/>
      <c r="L87" s="2"/>
      <c r="M87" s="2"/>
      <c r="N87" s="2"/>
      <c r="O87" s="2"/>
      <c r="P87" s="2"/>
      <c r="Q87" s="1">
        <v>42</v>
      </c>
      <c r="R87" s="1">
        <v>11</v>
      </c>
      <c r="S87" s="1">
        <v>12</v>
      </c>
      <c r="T87" s="1">
        <v>8</v>
      </c>
      <c r="U87" s="2"/>
      <c r="V87" s="1">
        <v>1</v>
      </c>
      <c r="W87" s="1">
        <v>2</v>
      </c>
      <c r="X87" s="1">
        <v>3</v>
      </c>
      <c r="Y87" s="2"/>
      <c r="Z87" s="1">
        <v>5</v>
      </c>
      <c r="AA87" s="2"/>
      <c r="AB87" s="2"/>
      <c r="AC87" s="2"/>
      <c r="AD87" s="2"/>
      <c r="AE87" s="2"/>
    </row>
    <row r="88" spans="1:31" ht="14.25" customHeight="1" x14ac:dyDescent="0.15">
      <c r="A88" s="3" t="s">
        <v>110</v>
      </c>
      <c r="B88" s="1" t="str">
        <f t="shared" si="1"/>
        <v>曾都区</v>
      </c>
      <c r="C88" s="10" t="s">
        <v>197</v>
      </c>
      <c r="D88" s="8">
        <v>3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4">
        <v>3</v>
      </c>
      <c r="R88" s="3">
        <v>1</v>
      </c>
      <c r="S88" s="3">
        <v>2</v>
      </c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4.25" customHeight="1" x14ac:dyDescent="0.15">
      <c r="A89" s="3" t="s">
        <v>111</v>
      </c>
      <c r="B89" s="1" t="str">
        <f t="shared" si="1"/>
        <v>随县(</v>
      </c>
      <c r="C89" s="11" t="s">
        <v>212</v>
      </c>
      <c r="D89" s="8">
        <v>31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4">
        <v>31</v>
      </c>
      <c r="R89" s="3">
        <v>6</v>
      </c>
      <c r="S89" s="3">
        <v>6</v>
      </c>
      <c r="T89" s="3">
        <v>8</v>
      </c>
      <c r="U89" s="3"/>
      <c r="V89" s="3">
        <v>1</v>
      </c>
      <c r="W89" s="3">
        <v>2</v>
      </c>
      <c r="X89" s="3">
        <v>3</v>
      </c>
      <c r="Y89" s="3"/>
      <c r="Z89" s="3">
        <v>5</v>
      </c>
      <c r="AA89" s="3"/>
      <c r="AB89" s="3"/>
      <c r="AC89" s="3"/>
      <c r="AD89" s="3"/>
      <c r="AE89" s="3"/>
    </row>
    <row r="90" spans="1:31" ht="14.25" customHeight="1" x14ac:dyDescent="0.15">
      <c r="A90" s="3" t="s">
        <v>112</v>
      </c>
      <c r="B90" s="1" t="str">
        <f t="shared" si="1"/>
        <v>广水市</v>
      </c>
      <c r="C90" s="10" t="s">
        <v>198</v>
      </c>
      <c r="D90" s="8">
        <v>8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4">
        <v>8</v>
      </c>
      <c r="R90" s="3">
        <v>4</v>
      </c>
      <c r="S90" s="3">
        <v>4</v>
      </c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4.25" customHeight="1" x14ac:dyDescent="0.15">
      <c r="A91" s="3" t="s">
        <v>113</v>
      </c>
      <c r="B91" s="1" t="str">
        <f t="shared" si="1"/>
        <v>随州高</v>
      </c>
      <c r="C91" s="11" t="s">
        <v>213</v>
      </c>
      <c r="D91" s="8">
        <v>4</v>
      </c>
      <c r="E91" s="4">
        <v>4</v>
      </c>
      <c r="F91" s="3"/>
      <c r="G91" s="3">
        <v>4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4.25" customHeight="1" x14ac:dyDescent="0.15">
      <c r="A92" s="1" t="s">
        <v>114</v>
      </c>
      <c r="B92" s="1" t="str">
        <f t="shared" si="1"/>
        <v>恩施自</v>
      </c>
      <c r="C92" s="12" t="s">
        <v>214</v>
      </c>
      <c r="D92" s="7">
        <v>126</v>
      </c>
      <c r="E92" s="1">
        <v>68</v>
      </c>
      <c r="F92" s="1">
        <v>25</v>
      </c>
      <c r="G92" s="1">
        <v>19</v>
      </c>
      <c r="H92" s="1">
        <v>8</v>
      </c>
      <c r="I92" s="2"/>
      <c r="J92" s="2"/>
      <c r="K92" s="1">
        <v>5</v>
      </c>
      <c r="L92" s="1">
        <v>3</v>
      </c>
      <c r="M92" s="1">
        <v>3</v>
      </c>
      <c r="N92" s="1">
        <v>5</v>
      </c>
      <c r="O92" s="2"/>
      <c r="P92" s="2"/>
      <c r="Q92" s="1">
        <v>58</v>
      </c>
      <c r="R92" s="1">
        <v>10</v>
      </c>
      <c r="S92" s="1">
        <v>27</v>
      </c>
      <c r="T92" s="1">
        <v>5</v>
      </c>
      <c r="U92" s="1">
        <v>1</v>
      </c>
      <c r="V92" s="1">
        <v>1</v>
      </c>
      <c r="W92" s="1">
        <v>4</v>
      </c>
      <c r="X92" s="2"/>
      <c r="Y92" s="1">
        <v>7</v>
      </c>
      <c r="Z92" s="1">
        <v>3</v>
      </c>
      <c r="AA92" s="2"/>
      <c r="AB92" s="2"/>
      <c r="AC92" s="2"/>
      <c r="AD92" s="2"/>
      <c r="AE92" s="2"/>
    </row>
    <row r="93" spans="1:31" ht="14.25" customHeight="1" x14ac:dyDescent="0.15">
      <c r="A93" s="3" t="s">
        <v>115</v>
      </c>
      <c r="B93" s="1" t="str">
        <f t="shared" si="1"/>
        <v>利川市</v>
      </c>
      <c r="C93" s="10" t="s">
        <v>199</v>
      </c>
      <c r="D93" s="8">
        <v>80</v>
      </c>
      <c r="E93" s="4">
        <v>44</v>
      </c>
      <c r="F93" s="3">
        <v>12</v>
      </c>
      <c r="G93" s="3">
        <v>12</v>
      </c>
      <c r="H93" s="3">
        <v>6</v>
      </c>
      <c r="I93" s="3"/>
      <c r="J93" s="3"/>
      <c r="K93" s="3">
        <v>3</v>
      </c>
      <c r="L93" s="3">
        <v>3</v>
      </c>
      <c r="M93" s="3">
        <v>3</v>
      </c>
      <c r="N93" s="3">
        <v>5</v>
      </c>
      <c r="O93" s="3"/>
      <c r="P93" s="3"/>
      <c r="Q93" s="4">
        <v>36</v>
      </c>
      <c r="R93" s="3">
        <v>6</v>
      </c>
      <c r="S93" s="3">
        <v>12</v>
      </c>
      <c r="T93" s="3">
        <v>5</v>
      </c>
      <c r="U93" s="3"/>
      <c r="V93" s="3"/>
      <c r="W93" s="3">
        <v>4</v>
      </c>
      <c r="X93" s="3"/>
      <c r="Y93" s="3">
        <v>6</v>
      </c>
      <c r="Z93" s="3">
        <v>3</v>
      </c>
      <c r="AA93" s="3"/>
      <c r="AB93" s="3"/>
      <c r="AC93" s="3"/>
      <c r="AD93" s="3"/>
      <c r="AE93" s="3"/>
    </row>
    <row r="94" spans="1:31" ht="14.25" customHeight="1" x14ac:dyDescent="0.15">
      <c r="A94" s="3" t="s">
        <v>116</v>
      </c>
      <c r="B94" s="1" t="str">
        <f t="shared" si="1"/>
        <v>建始县</v>
      </c>
      <c r="C94" s="10" t="s">
        <v>200</v>
      </c>
      <c r="D94" s="8">
        <v>20</v>
      </c>
      <c r="E94" s="4">
        <v>15</v>
      </c>
      <c r="F94" s="3">
        <v>9</v>
      </c>
      <c r="G94" s="3">
        <v>5</v>
      </c>
      <c r="H94" s="3"/>
      <c r="I94" s="3"/>
      <c r="J94" s="3"/>
      <c r="K94" s="3">
        <v>1</v>
      </c>
      <c r="L94" s="3"/>
      <c r="M94" s="3"/>
      <c r="N94" s="3"/>
      <c r="O94" s="3"/>
      <c r="P94" s="3"/>
      <c r="Q94" s="4">
        <v>5</v>
      </c>
      <c r="R94" s="3"/>
      <c r="S94" s="3">
        <v>3</v>
      </c>
      <c r="T94" s="3">
        <v>0</v>
      </c>
      <c r="U94" s="3"/>
      <c r="V94" s="3">
        <v>1</v>
      </c>
      <c r="W94" s="3"/>
      <c r="X94" s="3"/>
      <c r="Y94" s="3">
        <v>1</v>
      </c>
      <c r="Z94" s="3"/>
      <c r="AA94" s="3"/>
      <c r="AB94" s="3"/>
      <c r="AC94" s="3"/>
      <c r="AD94" s="3"/>
      <c r="AE94" s="3"/>
    </row>
    <row r="95" spans="1:31" ht="14.25" customHeight="1" x14ac:dyDescent="0.15">
      <c r="A95" s="3" t="s">
        <v>117</v>
      </c>
      <c r="B95" s="1" t="str">
        <f t="shared" si="1"/>
        <v>巴东县</v>
      </c>
      <c r="C95" s="10" t="s">
        <v>201</v>
      </c>
      <c r="D95" s="8">
        <v>11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4">
        <v>11</v>
      </c>
      <c r="R95" s="3"/>
      <c r="S95" s="3">
        <v>10</v>
      </c>
      <c r="T95" s="3"/>
      <c r="U95" s="3">
        <v>1</v>
      </c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4.25" customHeight="1" x14ac:dyDescent="0.15">
      <c r="A96" s="3" t="s">
        <v>118</v>
      </c>
      <c r="B96" s="1" t="str">
        <f t="shared" si="1"/>
        <v>宣恩县</v>
      </c>
      <c r="C96" s="10" t="s">
        <v>202</v>
      </c>
      <c r="D96" s="8">
        <v>6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4">
        <v>6</v>
      </c>
      <c r="R96" s="3">
        <v>4</v>
      </c>
      <c r="S96" s="3">
        <v>2</v>
      </c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4.25" customHeight="1" x14ac:dyDescent="0.15">
      <c r="A97" s="3" t="s">
        <v>119</v>
      </c>
      <c r="B97" s="1" t="str">
        <f t="shared" si="1"/>
        <v>咸丰县</v>
      </c>
      <c r="C97" s="10" t="s">
        <v>203</v>
      </c>
      <c r="D97" s="8">
        <v>9</v>
      </c>
      <c r="E97" s="4">
        <v>9</v>
      </c>
      <c r="F97" s="3">
        <v>4</v>
      </c>
      <c r="G97" s="3">
        <v>2</v>
      </c>
      <c r="H97" s="3">
        <v>2</v>
      </c>
      <c r="I97" s="3"/>
      <c r="J97" s="3"/>
      <c r="K97" s="3">
        <v>1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4.25" customHeight="1" x14ac:dyDescent="0.15">
      <c r="A98" s="1" t="s">
        <v>120</v>
      </c>
      <c r="B98" s="1" t="str">
        <f t="shared" si="1"/>
        <v>神农架</v>
      </c>
      <c r="C98" s="12" t="s">
        <v>215</v>
      </c>
      <c r="D98" s="7">
        <v>14</v>
      </c>
      <c r="E98" s="1">
        <v>9</v>
      </c>
      <c r="F98" s="1">
        <v>3</v>
      </c>
      <c r="G98" s="1">
        <v>2</v>
      </c>
      <c r="H98" s="1">
        <v>1</v>
      </c>
      <c r="I98" s="2"/>
      <c r="J98" s="2"/>
      <c r="K98" s="1">
        <v>1</v>
      </c>
      <c r="L98" s="1">
        <v>2</v>
      </c>
      <c r="M98" s="2"/>
      <c r="N98" s="2"/>
      <c r="O98" s="2"/>
      <c r="P98" s="2"/>
      <c r="Q98" s="1">
        <v>5</v>
      </c>
      <c r="R98" s="2"/>
      <c r="S98" s="1">
        <v>3</v>
      </c>
      <c r="T98" s="1">
        <v>2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4.25" customHeight="1" x14ac:dyDescent="0.15">
      <c r="A99" s="3" t="s">
        <v>121</v>
      </c>
      <c r="B99" s="1" t="str">
        <f t="shared" si="1"/>
        <v>神农架</v>
      </c>
      <c r="C99" s="13" t="s">
        <v>216</v>
      </c>
      <c r="D99" s="8">
        <v>14</v>
      </c>
      <c r="E99" s="4">
        <v>9</v>
      </c>
      <c r="F99" s="3">
        <v>3</v>
      </c>
      <c r="G99" s="3">
        <v>2</v>
      </c>
      <c r="H99" s="3">
        <v>1</v>
      </c>
      <c r="I99" s="3"/>
      <c r="J99" s="3"/>
      <c r="K99" s="3">
        <v>1</v>
      </c>
      <c r="L99" s="3">
        <v>2</v>
      </c>
      <c r="M99" s="3"/>
      <c r="N99" s="3"/>
      <c r="O99" s="3"/>
      <c r="P99" s="3"/>
      <c r="Q99" s="4">
        <v>5</v>
      </c>
      <c r="R99" s="3"/>
      <c r="S99" s="3">
        <v>3</v>
      </c>
      <c r="T99" s="3">
        <v>2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4.25" customHeight="1" x14ac:dyDescent="0.15">
      <c r="A100" s="1" t="s">
        <v>122</v>
      </c>
      <c r="B100" s="1" t="str">
        <f t="shared" si="1"/>
        <v>天门市</v>
      </c>
      <c r="C100" s="7" t="s">
        <v>204</v>
      </c>
      <c r="D100" s="7">
        <v>20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>
        <v>20</v>
      </c>
      <c r="R100" s="1">
        <v>8</v>
      </c>
      <c r="S100" s="1">
        <v>6</v>
      </c>
      <c r="T100" s="1">
        <v>2</v>
      </c>
      <c r="U100" s="2"/>
      <c r="V100" s="2"/>
      <c r="W100" s="2"/>
      <c r="X100" s="1">
        <v>2</v>
      </c>
      <c r="Y100" s="1">
        <v>2</v>
      </c>
      <c r="Z100" s="2"/>
      <c r="AA100" s="2"/>
      <c r="AB100" s="2"/>
      <c r="AC100" s="2"/>
      <c r="AD100" s="2"/>
      <c r="AE100" s="2"/>
    </row>
    <row r="101" spans="1:31" ht="14.25" customHeight="1" x14ac:dyDescent="0.15">
      <c r="A101" s="3" t="s">
        <v>123</v>
      </c>
      <c r="B101" s="1" t="str">
        <f t="shared" si="1"/>
        <v>天门市</v>
      </c>
      <c r="C101" s="10" t="s">
        <v>204</v>
      </c>
      <c r="D101" s="8">
        <v>20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4">
        <v>20</v>
      </c>
      <c r="R101" s="3">
        <v>8</v>
      </c>
      <c r="S101" s="3">
        <v>6</v>
      </c>
      <c r="T101" s="3">
        <v>2</v>
      </c>
      <c r="U101" s="3"/>
      <c r="V101" s="3"/>
      <c r="W101" s="3"/>
      <c r="X101" s="3">
        <v>2</v>
      </c>
      <c r="Y101" s="3">
        <v>2</v>
      </c>
      <c r="Z101" s="3"/>
      <c r="AA101" s="3"/>
      <c r="AB101" s="3"/>
      <c r="AC101" s="3"/>
      <c r="AD101" s="3"/>
      <c r="AE101" s="5"/>
    </row>
  </sheetData>
  <mergeCells count="33">
    <mergeCell ref="C1:AE1"/>
    <mergeCell ref="A2:A6"/>
    <mergeCell ref="D2:D6"/>
    <mergeCell ref="E4:E6"/>
    <mergeCell ref="F4:F6"/>
    <mergeCell ref="G4:G6"/>
    <mergeCell ref="C2:C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AB4:AB6"/>
    <mergeCell ref="AC4:AC6"/>
    <mergeCell ref="AD4:AD6"/>
    <mergeCell ref="AE4:AE6"/>
    <mergeCell ref="E2:P3"/>
    <mergeCell ref="Q2:AE3"/>
    <mergeCell ref="W4:W6"/>
    <mergeCell ref="X4:X6"/>
    <mergeCell ref="Y4:Y6"/>
    <mergeCell ref="Z4:Z6"/>
    <mergeCell ref="AA4:AA6"/>
    <mergeCell ref="R4:R6"/>
    <mergeCell ref="S4:S6"/>
    <mergeCell ref="T4:T6"/>
    <mergeCell ref="U4:U6"/>
    <mergeCell ref="V4:V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Sky123.Org</cp:lastModifiedBy>
  <cp:lastPrinted>2019-04-02T07:59:00Z</cp:lastPrinted>
  <dcterms:created xsi:type="dcterms:W3CDTF">2019-04-02T07:00:30Z</dcterms:created>
  <dcterms:modified xsi:type="dcterms:W3CDTF">2019-04-02T07:59:09Z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